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elisa_mcgarry_norfolk_gov_uk/Documents/Documents/Web requests/"/>
    </mc:Choice>
  </mc:AlternateContent>
  <xr:revisionPtr revIDLastSave="0" documentId="13_ncr:1_{E88806C3-B636-4320-9F91-6A01373BBFC3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March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9" i="1" l="1"/>
  <c r="D89" i="1"/>
  <c r="E89" i="1"/>
  <c r="F89" i="1"/>
  <c r="G89" i="1"/>
  <c r="H89" i="1"/>
  <c r="I89" i="1"/>
  <c r="J89" i="1"/>
  <c r="K89" i="1"/>
  <c r="L89" i="1"/>
  <c r="M89" i="1"/>
  <c r="N89" i="1"/>
  <c r="O89" i="1"/>
</calcChain>
</file>

<file path=xl/sharedStrings.xml><?xml version="1.0" encoding="utf-8"?>
<sst xmlns="http://schemas.openxmlformats.org/spreadsheetml/2006/main" count="104" uniqueCount="104">
  <si>
    <t>Members Allowances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</si>
  <si>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</si>
  <si>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</si>
  <si>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</si>
  <si>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</si>
  <si>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</si>
  <si>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</si>
  <si>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</si>
  <si>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</si>
  <si>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</si>
  <si>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</si>
  <si>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</si>
  <si>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</si>
  <si>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</si>
  <si>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</si>
  <si>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Total for all Members</t>
  </si>
  <si>
    <t>Special Responsibility Allowance (SRA)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</si>
  <si>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</si>
  <si>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</si>
  <si>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</si>
  <si>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</si>
  <si>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</si>
  <si>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</si>
  <si>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</si>
  <si>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</si>
  <si>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</si>
  <si>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</si>
  <si>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</si>
  <si>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</si>
  <si>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</si>
  <si>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</si>
  <si>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</si>
  <si>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</si>
  <si>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</si>
  <si>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Colwell Robert</t>
  </si>
  <si>
    <t>Connolly Edward</t>
  </si>
  <si>
    <t>Corlett Emma Clare</t>
  </si>
  <si>
    <t>Dalby Michael Jonathan</t>
  </si>
  <si>
    <t>Dark Stuart Graham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</si>
  <si>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</si>
  <si>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</si>
  <si>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</si>
  <si>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</si>
  <si>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</si>
  <si>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</si>
  <si>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</si>
  <si>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</si>
  <si>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</si>
  <si>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</si>
  <si>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</si>
  <si>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</si>
  <si>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</si>
  <si>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</si>
  <si>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</si>
  <si>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</si>
  <si>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</si>
  <si>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</si>
  <si>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</si>
  <si>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</si>
  <si>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</si>
  <si>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</si>
  <si>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</si>
  <si>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</si>
  <si>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</si>
  <si>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</si>
  <si>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</si>
  <si>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</si>
  <si>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</si>
  <si>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</si>
  <si>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</si>
  <si>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</si>
  <si>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</si>
  <si>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</si>
  <si>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</si>
  <si>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</si>
  <si>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</si>
  <si>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</si>
  <si>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</si>
  <si>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</si>
  <si>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</si>
  <si>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</si>
  <si>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</si>
  <si>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</si>
  <si>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</si>
  <si>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Sayers David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</si>
  <si>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</si>
  <si>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</si>
  <si>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</si>
  <si>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</si>
  <si>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</si>
  <si>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</si>
  <si>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</si>
  <si>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</si>
  <si>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</si>
  <si>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</si>
  <si>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</si>
  <si>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</si>
  <si>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</si>
  <si>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</si>
  <si>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</si>
  <si>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</si>
  <si>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Column1</t>
  </si>
  <si>
    <t>Allowances for period 1-31 March 2023</t>
  </si>
  <si>
    <t>Daubney 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</si>
</sst>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dd/mm/yyyy;@"/>
  </numFmts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64" fontId="0" fillId="0" borderId="0" xfId="0" applyNumberFormat="1"/>
    <xf numFmtId="41" fontId="1" fillId="0" borderId="2" xfId="0" applyNumberFormat="1" applyFont="1" applyBorder="1"/>
    <xf numFmtId="0" fontId="1" fillId="0" borderId="9" xfId="0" applyFont="1" applyBorder="1"/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P89" totalsRowShown="0" headerRowDxfId="17" dataDxfId="15" headerRowBorderDxfId="16" tableBorderDxfId="14">
  <autoFilter ref="A3:P89" xr:uid="{35DBE1E0-982E-4A63-AFF7-8EC4FB742128}"/>
  <tableColumns count="16">
    <tableColumn id="1" xr3:uid="{5019CCE9-5BF5-4E24-917F-B103C2EB99AE}" name="Member" dataDxfId="13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2"/>
    <tableColumn id="5" xr3:uid="{CB058EE7-F7BB-4B04-A91E-9A7F46A5139E}" name="Miles_x000a_ 45p" dataDxfId="11"/>
    <tableColumn id="6" xr3:uid="{B7E355C5-7267-43D0-A322-8219196F6BFA}" name="Miles_x000a_25p" dataDxfId="10"/>
    <tableColumn id="7" xr3:uid="{5E005929-9DFC-4754-BB2E-DB34FCD485CD}" name="Pass_x000a_Miles_x000a_0.05p" dataDxfId="9"/>
    <tableColumn id="8" xr3:uid="{E456F1CC-2838-4462-81DA-29D7F9654870}" name="Basic_x000a_Allowance" dataDxfId="8"/>
    <tableColumn id="9" xr3:uid="{89F540B7-49DA-47C7-A894-AAA80760B0A9}" name="Special Responsibility Allowance (SRA)" dataDxfId="7"/>
    <tableColumn id="10" xr3:uid="{7F39E1DE-E00E-40FB-A7B3-07FBE77BAE20}" name="Travel £ _x000a_(mileage)" dataDxfId="6"/>
    <tableColumn id="11" xr3:uid="{8A7F8DE5-0E89-4E95-AAD2-B17CFD49B1AA}" name="Travel £_x000a_fares+parking" dataDxfId="5"/>
    <tableColumn id="12" xr3:uid="{26389891-AF8B-453C-823A-9DBE66DD4234}" name="Subsistence" dataDxfId="4"/>
    <tableColumn id="13" xr3:uid="{830BEFBD-D8A4-4F17-9231-4BB62BA95103}" name="Carers_x000a_£9.85 per hr_x000a_max" dataDxfId="3"/>
    <tableColumn id="14" xr3:uid="{419A08DE-E230-4025-A284-2E7639B11D89}" name="Broadband_x000a_50% max_x000a_£13.00 per mnth" dataDxfId="2"/>
    <tableColumn id="15" xr3:uid="{962E658A-8223-48BF-AA18-6C88D1938741}" name="Totals" dataDxfId="1"/>
    <tableColumn id="16" xr3:uid="{3C10D9DC-87D2-47D6-87AD-FD183941425A}" name="Column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P89"/>
  <sheetViews>
    <sheetView tabSelected="1" workbookViewId="0"/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  <col min="16" max="16" width="11.90625" customWidth="1"/>
  </cols>
  <sheetData>
    <row r="1" spans="1:16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11.65" customHeight="1" x14ac:dyDescent="0.35">
      <c r="A2" s="1" t="s">
        <v>102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62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16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  <c r="P3" s="6" t="s">
        <v>101</v>
      </c>
    </row>
    <row r="4" spans="1:16" ht="15.5" x14ac:dyDescent="0.35">
      <c r="A4" t="s">
        <v>17</v>
      </c>
      <c r="B4" s="11">
        <v>44978</v>
      </c>
      <c r="C4" s="11">
        <v>44978</v>
      </c>
      <c r="D4">
        <v>767</v>
      </c>
      <c r="E4">
        <v>60</v>
      </c>
      <c r="H4">
        <v>990.42</v>
      </c>
      <c r="I4">
        <v>149.5</v>
      </c>
      <c r="J4">
        <v>27</v>
      </c>
      <c r="O4">
        <v>12.02</v>
      </c>
      <c r="P4" s="2">
        <v>1178.94</v>
      </c>
    </row>
    <row r="5" spans="1:16" ht="15.5" x14ac:dyDescent="0.35">
      <c r="A5" t="s">
        <v>18</v>
      </c>
      <c r="B5" s="11"/>
      <c r="C5" s="11"/>
      <c r="D5">
        <v>39</v>
      </c>
      <c r="H5">
        <v>990.42</v>
      </c>
      <c r="P5" s="2">
        <v>990.42</v>
      </c>
    </row>
    <row r="6" spans="1:16" ht="15.5" x14ac:dyDescent="0.35">
      <c r="A6" t="s">
        <v>19</v>
      </c>
      <c r="B6" s="11"/>
      <c r="C6" s="11"/>
      <c r="D6">
        <v>765</v>
      </c>
      <c r="H6">
        <v>990.42</v>
      </c>
      <c r="P6" s="2">
        <v>990.42</v>
      </c>
    </row>
    <row r="7" spans="1:16" ht="15.5" x14ac:dyDescent="0.35">
      <c r="A7" t="s">
        <v>20</v>
      </c>
      <c r="B7" s="11">
        <v>45273</v>
      </c>
      <c r="C7" s="11">
        <v>44978</v>
      </c>
      <c r="D7">
        <v>581</v>
      </c>
      <c r="E7">
        <v>331</v>
      </c>
      <c r="H7">
        <v>990.42</v>
      </c>
      <c r="I7">
        <v>149.5</v>
      </c>
      <c r="J7">
        <v>148.95000000000002</v>
      </c>
      <c r="K7">
        <v>42.6</v>
      </c>
      <c r="O7">
        <v>30</v>
      </c>
      <c r="P7" s="2">
        <v>1361.47</v>
      </c>
    </row>
    <row r="8" spans="1:16" ht="15.5" x14ac:dyDescent="0.35">
      <c r="A8" t="s">
        <v>21</v>
      </c>
      <c r="B8" s="11"/>
      <c r="C8" s="11"/>
      <c r="H8">
        <v>990.42</v>
      </c>
      <c r="P8" s="2">
        <v>990.42</v>
      </c>
    </row>
    <row r="9" spans="1:16" ht="15.5" x14ac:dyDescent="0.35">
      <c r="A9" t="s">
        <v>22</v>
      </c>
      <c r="B9" s="11">
        <v>44845</v>
      </c>
      <c r="C9" s="11">
        <v>44978</v>
      </c>
      <c r="D9">
        <v>1470</v>
      </c>
      <c r="E9">
        <v>686</v>
      </c>
      <c r="H9">
        <v>990.42</v>
      </c>
      <c r="J9">
        <v>308.7</v>
      </c>
      <c r="P9" s="2">
        <v>1299.1199999999999</v>
      </c>
    </row>
    <row r="10" spans="1:16" ht="15.5" x14ac:dyDescent="0.35">
      <c r="A10" t="s">
        <v>23</v>
      </c>
      <c r="B10" s="11"/>
      <c r="C10" s="11"/>
      <c r="H10">
        <v>990.42</v>
      </c>
      <c r="I10">
        <v>598</v>
      </c>
      <c r="P10" s="2">
        <v>1588.42</v>
      </c>
    </row>
    <row r="11" spans="1:16" ht="15.5" x14ac:dyDescent="0.35">
      <c r="A11" t="s">
        <v>24</v>
      </c>
      <c r="B11" s="11"/>
      <c r="C11" s="11"/>
      <c r="D11">
        <v>306</v>
      </c>
      <c r="H11">
        <v>990.42</v>
      </c>
      <c r="P11" s="2">
        <v>990.42</v>
      </c>
    </row>
    <row r="12" spans="1:16" ht="15.5" x14ac:dyDescent="0.35">
      <c r="A12" t="s">
        <v>25</v>
      </c>
      <c r="B12" s="11"/>
      <c r="C12" s="11"/>
      <c r="H12">
        <v>990.42</v>
      </c>
      <c r="P12" s="2">
        <v>990.42</v>
      </c>
    </row>
    <row r="13" spans="1:16" ht="15.5" x14ac:dyDescent="0.35">
      <c r="A13" t="s">
        <v>26</v>
      </c>
      <c r="B13" s="11"/>
      <c r="C13" s="11"/>
      <c r="D13">
        <v>66</v>
      </c>
      <c r="H13">
        <v>990.42</v>
      </c>
      <c r="I13">
        <v>149.5</v>
      </c>
      <c r="P13" s="2">
        <v>1139.92</v>
      </c>
    </row>
    <row r="14" spans="1:16" ht="15.5" x14ac:dyDescent="0.35">
      <c r="A14" t="s">
        <v>27</v>
      </c>
      <c r="B14" s="11"/>
      <c r="C14" s="11"/>
      <c r="D14">
        <v>3538</v>
      </c>
      <c r="H14">
        <v>990.42</v>
      </c>
      <c r="I14">
        <v>1495</v>
      </c>
      <c r="P14" s="2">
        <v>2485.42</v>
      </c>
    </row>
    <row r="15" spans="1:16" ht="15.5" x14ac:dyDescent="0.35">
      <c r="A15" t="s">
        <v>28</v>
      </c>
      <c r="B15" s="11"/>
      <c r="C15" s="11"/>
      <c r="H15">
        <v>990.42</v>
      </c>
      <c r="P15" s="2">
        <v>990.42</v>
      </c>
    </row>
    <row r="16" spans="1:16" ht="15.5" x14ac:dyDescent="0.35">
      <c r="A16" t="s">
        <v>29</v>
      </c>
      <c r="B16" s="11"/>
      <c r="C16" s="11"/>
      <c r="H16">
        <v>990.42</v>
      </c>
      <c r="P16" s="2">
        <v>990.42</v>
      </c>
    </row>
    <row r="17" spans="1:16" ht="15.5" x14ac:dyDescent="0.35">
      <c r="A17" t="s">
        <v>30</v>
      </c>
      <c r="B17" s="11"/>
      <c r="C17" s="11"/>
      <c r="D17">
        <v>660</v>
      </c>
      <c r="H17">
        <v>990.42</v>
      </c>
      <c r="P17" s="2">
        <v>990.42</v>
      </c>
    </row>
    <row r="18" spans="1:16" ht="15.5" x14ac:dyDescent="0.35">
      <c r="A18" t="s">
        <v>31</v>
      </c>
      <c r="B18" s="11">
        <v>44978</v>
      </c>
      <c r="C18" s="11">
        <v>44978</v>
      </c>
      <c r="D18">
        <v>792</v>
      </c>
      <c r="E18">
        <v>44</v>
      </c>
      <c r="H18">
        <v>990.42</v>
      </c>
      <c r="J18">
        <v>19.8</v>
      </c>
      <c r="P18" s="2">
        <v>1010.2199999999999</v>
      </c>
    </row>
    <row r="19" spans="1:16" ht="15.5" x14ac:dyDescent="0.35">
      <c r="A19" t="s">
        <v>32</v>
      </c>
      <c r="B19" s="11">
        <v>44960</v>
      </c>
      <c r="C19" s="11">
        <v>44985</v>
      </c>
      <c r="D19">
        <v>5781</v>
      </c>
      <c r="E19">
        <v>675</v>
      </c>
      <c r="H19">
        <v>990.42</v>
      </c>
      <c r="I19">
        <v>299</v>
      </c>
      <c r="J19">
        <v>303.75</v>
      </c>
      <c r="K19">
        <v>3.8</v>
      </c>
      <c r="O19">
        <v>12</v>
      </c>
      <c r="P19" s="2">
        <v>1608.97</v>
      </c>
    </row>
    <row r="20" spans="1:16" ht="15.5" x14ac:dyDescent="0.35">
      <c r="A20" t="s">
        <v>33</v>
      </c>
      <c r="B20" s="11"/>
      <c r="C20" s="11"/>
      <c r="H20">
        <v>990.42</v>
      </c>
      <c r="P20" s="2">
        <v>990.42</v>
      </c>
    </row>
    <row r="21" spans="1:16" ht="15.5" x14ac:dyDescent="0.35">
      <c r="A21" t="s">
        <v>34</v>
      </c>
      <c r="B21" s="11"/>
      <c r="C21" s="11"/>
      <c r="H21">
        <v>990.42</v>
      </c>
      <c r="P21" s="2">
        <v>990.42</v>
      </c>
    </row>
    <row r="22" spans="1:16" ht="15.5" x14ac:dyDescent="0.35">
      <c r="A22" t="s">
        <v>35</v>
      </c>
      <c r="B22" s="11">
        <v>44963</v>
      </c>
      <c r="C22" s="11">
        <v>44978</v>
      </c>
      <c r="D22">
        <v>687</v>
      </c>
      <c r="E22">
        <v>111</v>
      </c>
      <c r="H22">
        <v>990.42</v>
      </c>
      <c r="I22">
        <v>299</v>
      </c>
      <c r="J22">
        <v>49.95</v>
      </c>
      <c r="O22">
        <v>13</v>
      </c>
      <c r="P22" s="2">
        <v>1352.3700000000001</v>
      </c>
    </row>
    <row r="23" spans="1:16" ht="15.5" x14ac:dyDescent="0.35">
      <c r="A23" t="s">
        <v>36</v>
      </c>
      <c r="B23" s="11"/>
      <c r="C23" s="11"/>
      <c r="H23">
        <v>990.42</v>
      </c>
      <c r="I23">
        <v>149.5</v>
      </c>
      <c r="P23" s="2">
        <v>1139.92</v>
      </c>
    </row>
    <row r="24" spans="1:16" ht="15.5" x14ac:dyDescent="0.35">
      <c r="A24" t="s">
        <v>37</v>
      </c>
      <c r="B24" s="11"/>
      <c r="C24" s="11"/>
      <c r="D24">
        <v>1077</v>
      </c>
      <c r="H24">
        <v>990.42</v>
      </c>
      <c r="P24" s="2">
        <v>990.42</v>
      </c>
    </row>
    <row r="25" spans="1:16" ht="15.5" x14ac:dyDescent="0.35">
      <c r="A25" t="s">
        <v>38</v>
      </c>
      <c r="B25" s="11">
        <v>44845</v>
      </c>
      <c r="C25" s="11">
        <v>44978</v>
      </c>
      <c r="D25">
        <v>416</v>
      </c>
      <c r="E25">
        <v>416</v>
      </c>
      <c r="H25">
        <v>990.42</v>
      </c>
      <c r="J25">
        <v>187.20000000000002</v>
      </c>
      <c r="P25" s="2">
        <v>1177.6199999999999</v>
      </c>
    </row>
    <row r="26" spans="1:16" ht="15.5" x14ac:dyDescent="0.35">
      <c r="A26" t="s">
        <v>103</v>
      </c>
      <c r="B26" s="11"/>
      <c r="C26" s="11"/>
      <c r="D26">
        <v>898</v>
      </c>
      <c r="E26" s="12"/>
      <c r="F26" s="12"/>
      <c r="G26" s="12"/>
      <c r="H26">
        <v>990.42</v>
      </c>
      <c r="I26" s="2"/>
      <c r="J26" s="2"/>
      <c r="K26" s="2"/>
      <c r="L26" s="2"/>
      <c r="M26" s="2"/>
      <c r="N26" s="2"/>
      <c r="O26" s="13"/>
      <c r="P26" s="2">
        <v>990.42</v>
      </c>
    </row>
    <row r="27" spans="1:16" ht="15.5" x14ac:dyDescent="0.35">
      <c r="A27" t="s">
        <v>39</v>
      </c>
      <c r="B27" s="11"/>
      <c r="C27" s="11"/>
      <c r="D27">
        <v>2483</v>
      </c>
      <c r="H27">
        <v>990.42</v>
      </c>
      <c r="I27">
        <v>299</v>
      </c>
      <c r="P27" s="2">
        <v>1289.42</v>
      </c>
    </row>
    <row r="28" spans="1:16" ht="15.5" x14ac:dyDescent="0.35">
      <c r="A28" t="s">
        <v>40</v>
      </c>
      <c r="B28" s="11"/>
      <c r="C28" s="11"/>
      <c r="D28">
        <v>2090</v>
      </c>
      <c r="H28">
        <v>990.42</v>
      </c>
      <c r="I28">
        <v>1495</v>
      </c>
      <c r="P28" s="2">
        <v>2485.42</v>
      </c>
    </row>
    <row r="29" spans="1:16" ht="15.5" x14ac:dyDescent="0.35">
      <c r="A29" t="s">
        <v>41</v>
      </c>
      <c r="B29" s="11"/>
      <c r="C29" s="11"/>
      <c r="D29">
        <v>757</v>
      </c>
      <c r="H29">
        <v>990.42</v>
      </c>
      <c r="P29" s="2">
        <v>990.42</v>
      </c>
    </row>
    <row r="30" spans="1:16" ht="15.5" x14ac:dyDescent="0.35">
      <c r="A30" t="s">
        <v>42</v>
      </c>
      <c r="B30" s="11">
        <v>44958</v>
      </c>
      <c r="C30" s="11">
        <v>44980</v>
      </c>
      <c r="D30">
        <v>2201</v>
      </c>
      <c r="E30">
        <v>240</v>
      </c>
      <c r="H30">
        <v>990.42</v>
      </c>
      <c r="J30">
        <v>108</v>
      </c>
      <c r="P30" s="2">
        <v>1098.42</v>
      </c>
    </row>
    <row r="31" spans="1:16" ht="15.5" x14ac:dyDescent="0.35">
      <c r="A31" t="s">
        <v>43</v>
      </c>
      <c r="B31" s="11"/>
      <c r="C31" s="11"/>
      <c r="H31">
        <v>990.42</v>
      </c>
      <c r="P31" s="2">
        <v>990.42</v>
      </c>
    </row>
    <row r="32" spans="1:16" ht="15.5" x14ac:dyDescent="0.35">
      <c r="A32" t="s">
        <v>44</v>
      </c>
      <c r="B32" s="11"/>
      <c r="C32" s="11"/>
      <c r="D32">
        <v>1581</v>
      </c>
      <c r="H32">
        <v>910.35</v>
      </c>
      <c r="I32">
        <v>1495</v>
      </c>
      <c r="P32" s="2">
        <v>2405.35</v>
      </c>
    </row>
    <row r="33" spans="1:16" ht="15.5" x14ac:dyDescent="0.35">
      <c r="A33" t="s">
        <v>45</v>
      </c>
      <c r="B33" s="11"/>
      <c r="C33" s="11"/>
      <c r="H33">
        <v>990.42</v>
      </c>
      <c r="I33">
        <v>598</v>
      </c>
      <c r="P33" s="2">
        <v>1588.42</v>
      </c>
    </row>
    <row r="34" spans="1:16" ht="15.5" x14ac:dyDescent="0.35">
      <c r="A34" t="s">
        <v>46</v>
      </c>
      <c r="B34" s="11"/>
      <c r="C34" s="11"/>
      <c r="H34">
        <v>990.42</v>
      </c>
      <c r="I34">
        <v>1495</v>
      </c>
      <c r="P34" s="2">
        <v>2485.42</v>
      </c>
    </row>
    <row r="35" spans="1:16" ht="15.5" x14ac:dyDescent="0.35">
      <c r="A35" t="s">
        <v>47</v>
      </c>
      <c r="B35" s="11">
        <v>44951</v>
      </c>
      <c r="C35" s="11">
        <v>44978</v>
      </c>
      <c r="D35">
        <v>4900</v>
      </c>
      <c r="E35">
        <v>429</v>
      </c>
      <c r="H35">
        <v>990.42</v>
      </c>
      <c r="I35">
        <v>1495</v>
      </c>
      <c r="J35">
        <v>193.05</v>
      </c>
      <c r="K35">
        <v>19</v>
      </c>
      <c r="O35">
        <v>12</v>
      </c>
      <c r="P35" s="2">
        <v>2709.4700000000003</v>
      </c>
    </row>
    <row r="36" spans="1:16" ht="15.5" x14ac:dyDescent="0.35">
      <c r="A36" t="s">
        <v>48</v>
      </c>
      <c r="B36" s="11"/>
      <c r="C36" s="11"/>
      <c r="H36">
        <v>990.42</v>
      </c>
      <c r="P36" s="2">
        <v>990.42</v>
      </c>
    </row>
    <row r="37" spans="1:16" ht="15.5" x14ac:dyDescent="0.35">
      <c r="A37" t="s">
        <v>49</v>
      </c>
      <c r="B37" s="11"/>
      <c r="C37" s="11"/>
      <c r="D37">
        <v>198</v>
      </c>
      <c r="H37">
        <v>990.42</v>
      </c>
      <c r="I37">
        <v>598</v>
      </c>
      <c r="P37" s="2">
        <v>1588.42</v>
      </c>
    </row>
    <row r="38" spans="1:16" ht="15.5" x14ac:dyDescent="0.35">
      <c r="A38" t="s">
        <v>50</v>
      </c>
      <c r="B38" s="11"/>
      <c r="C38" s="11"/>
      <c r="H38">
        <v>990.42</v>
      </c>
      <c r="I38">
        <v>448.5</v>
      </c>
      <c r="P38" s="2">
        <v>1438.92</v>
      </c>
    </row>
    <row r="39" spans="1:16" ht="15.5" x14ac:dyDescent="0.35">
      <c r="A39" t="s">
        <v>51</v>
      </c>
      <c r="B39" s="11"/>
      <c r="C39" s="11"/>
      <c r="H39">
        <v>90.17</v>
      </c>
      <c r="P39" s="2">
        <v>90.17</v>
      </c>
    </row>
    <row r="40" spans="1:16" ht="15.5" x14ac:dyDescent="0.35">
      <c r="A40" t="s">
        <v>52</v>
      </c>
      <c r="B40" s="11"/>
      <c r="C40" s="11"/>
      <c r="D40">
        <v>143</v>
      </c>
      <c r="H40">
        <v>990.42</v>
      </c>
      <c r="P40" s="2">
        <v>990.42</v>
      </c>
    </row>
    <row r="41" spans="1:16" ht="15.5" x14ac:dyDescent="0.35">
      <c r="A41" t="s">
        <v>53</v>
      </c>
      <c r="B41" s="11"/>
      <c r="C41" s="11"/>
      <c r="D41">
        <v>7010</v>
      </c>
      <c r="H41">
        <v>990.42</v>
      </c>
      <c r="I41">
        <v>1495</v>
      </c>
      <c r="P41" s="2">
        <v>2485.42</v>
      </c>
    </row>
    <row r="42" spans="1:16" ht="15.5" x14ac:dyDescent="0.35">
      <c r="A42" t="s">
        <v>54</v>
      </c>
      <c r="B42" s="11"/>
      <c r="C42" s="11"/>
      <c r="D42">
        <v>813</v>
      </c>
      <c r="H42">
        <v>990.42</v>
      </c>
      <c r="I42">
        <v>224.25</v>
      </c>
      <c r="P42" s="2">
        <v>1214.67</v>
      </c>
    </row>
    <row r="43" spans="1:16" ht="15.5" x14ac:dyDescent="0.35">
      <c r="A43" t="s">
        <v>55</v>
      </c>
      <c r="B43" s="11"/>
      <c r="C43" s="11"/>
      <c r="H43">
        <v>990.42</v>
      </c>
      <c r="P43" s="2">
        <v>990.42</v>
      </c>
    </row>
    <row r="44" spans="1:16" ht="15.5" x14ac:dyDescent="0.35">
      <c r="A44" t="s">
        <v>56</v>
      </c>
      <c r="B44" s="11">
        <v>44959</v>
      </c>
      <c r="C44" s="11">
        <v>44978</v>
      </c>
      <c r="D44">
        <v>450</v>
      </c>
      <c r="E44">
        <v>18</v>
      </c>
      <c r="H44">
        <v>990.42</v>
      </c>
      <c r="J44">
        <v>8.1</v>
      </c>
      <c r="K44">
        <v>39.5</v>
      </c>
      <c r="O44">
        <v>3.5</v>
      </c>
      <c r="P44" s="2">
        <v>1041.52</v>
      </c>
    </row>
    <row r="45" spans="1:16" ht="15.5" x14ac:dyDescent="0.35">
      <c r="A45" t="s">
        <v>57</v>
      </c>
      <c r="B45" s="11"/>
      <c r="C45" s="11"/>
      <c r="D45">
        <v>462</v>
      </c>
      <c r="H45">
        <v>990.42</v>
      </c>
      <c r="P45" s="2">
        <v>990.42</v>
      </c>
    </row>
    <row r="46" spans="1:16" ht="15.5" x14ac:dyDescent="0.35">
      <c r="A46" t="s">
        <v>58</v>
      </c>
      <c r="B46" s="11"/>
      <c r="C46" s="11"/>
      <c r="D46">
        <v>1821</v>
      </c>
      <c r="H46">
        <v>990.42</v>
      </c>
      <c r="I46">
        <v>-359.17</v>
      </c>
      <c r="P46" s="2">
        <v>631.25</v>
      </c>
    </row>
    <row r="47" spans="1:16" ht="15.5" x14ac:dyDescent="0.35">
      <c r="A47" t="s">
        <v>59</v>
      </c>
      <c r="B47" s="11">
        <v>44963</v>
      </c>
      <c r="C47" s="11">
        <v>44978</v>
      </c>
      <c r="D47">
        <v>2275</v>
      </c>
      <c r="E47">
        <v>238</v>
      </c>
      <c r="H47">
        <v>990.42</v>
      </c>
      <c r="J47">
        <v>107.10000000000001</v>
      </c>
      <c r="P47" s="2">
        <v>1097.52</v>
      </c>
    </row>
    <row r="48" spans="1:16" ht="15.5" x14ac:dyDescent="0.35">
      <c r="A48" t="s">
        <v>60</v>
      </c>
      <c r="B48" s="11">
        <v>44958</v>
      </c>
      <c r="C48" s="11">
        <v>44979</v>
      </c>
      <c r="D48">
        <v>3029</v>
      </c>
      <c r="E48">
        <v>335</v>
      </c>
      <c r="H48">
        <v>990.42</v>
      </c>
      <c r="I48">
        <v>598</v>
      </c>
      <c r="J48">
        <v>150.75</v>
      </c>
      <c r="P48" s="2">
        <v>1739.17</v>
      </c>
    </row>
    <row r="49" spans="1:16" ht="15.5" x14ac:dyDescent="0.35">
      <c r="A49" t="s">
        <v>61</v>
      </c>
      <c r="B49" s="11"/>
      <c r="C49" s="11"/>
      <c r="H49">
        <v>990.42</v>
      </c>
      <c r="I49">
        <v>598</v>
      </c>
      <c r="P49" s="2">
        <v>1588.42</v>
      </c>
    </row>
    <row r="50" spans="1:16" ht="15.5" x14ac:dyDescent="0.35">
      <c r="A50" t="s">
        <v>62</v>
      </c>
      <c r="B50" s="11"/>
      <c r="C50" s="11"/>
      <c r="D50">
        <v>509</v>
      </c>
      <c r="H50">
        <v>990.42</v>
      </c>
      <c r="P50" s="2">
        <v>990.42</v>
      </c>
    </row>
    <row r="51" spans="1:16" ht="15.5" x14ac:dyDescent="0.35">
      <c r="A51" t="s">
        <v>63</v>
      </c>
      <c r="B51" s="11"/>
      <c r="C51" s="11"/>
      <c r="D51">
        <v>989</v>
      </c>
      <c r="H51">
        <v>990.42</v>
      </c>
      <c r="P51" s="2">
        <v>990.42</v>
      </c>
    </row>
    <row r="52" spans="1:16" ht="15.5" x14ac:dyDescent="0.35">
      <c r="A52" t="s">
        <v>64</v>
      </c>
      <c r="B52" s="11"/>
      <c r="C52" s="11"/>
      <c r="H52">
        <v>990.42</v>
      </c>
      <c r="P52" s="2">
        <v>990.42</v>
      </c>
    </row>
    <row r="53" spans="1:16" ht="15.5" x14ac:dyDescent="0.35">
      <c r="A53" t="s">
        <v>65</v>
      </c>
      <c r="B53" s="11"/>
      <c r="C53" s="11"/>
      <c r="H53">
        <v>990.42</v>
      </c>
      <c r="I53">
        <v>1495</v>
      </c>
      <c r="P53" s="2">
        <v>2485.42</v>
      </c>
    </row>
    <row r="54" spans="1:16" ht="15.5" x14ac:dyDescent="0.35">
      <c r="A54" t="s">
        <v>66</v>
      </c>
      <c r="B54" s="11">
        <v>44985</v>
      </c>
      <c r="C54" s="11">
        <v>44985</v>
      </c>
      <c r="H54">
        <v>990.42</v>
      </c>
      <c r="O54">
        <v>13</v>
      </c>
      <c r="P54" s="2">
        <v>1003.42</v>
      </c>
    </row>
    <row r="55" spans="1:16" ht="15.5" x14ac:dyDescent="0.35">
      <c r="A55" t="s">
        <v>67</v>
      </c>
      <c r="B55" s="11"/>
      <c r="C55" s="11"/>
      <c r="H55">
        <v>990.42</v>
      </c>
      <c r="P55" s="2">
        <v>990.42</v>
      </c>
    </row>
    <row r="56" spans="1:16" ht="15.5" x14ac:dyDescent="0.35">
      <c r="A56" t="s">
        <v>68</v>
      </c>
      <c r="B56" s="11">
        <v>44978</v>
      </c>
      <c r="C56" s="11">
        <v>44978</v>
      </c>
      <c r="D56">
        <v>298</v>
      </c>
      <c r="E56">
        <v>46</v>
      </c>
      <c r="H56">
        <v>990.42</v>
      </c>
      <c r="I56">
        <v>598</v>
      </c>
      <c r="J56">
        <v>20.7</v>
      </c>
      <c r="O56">
        <v>30</v>
      </c>
      <c r="P56" s="2">
        <v>1639.1200000000001</v>
      </c>
    </row>
    <row r="57" spans="1:16" ht="15.5" x14ac:dyDescent="0.35">
      <c r="A57" t="s">
        <v>69</v>
      </c>
      <c r="B57" s="11"/>
      <c r="C57" s="11"/>
      <c r="H57">
        <v>990.42</v>
      </c>
      <c r="P57" s="2">
        <v>990.42</v>
      </c>
    </row>
    <row r="58" spans="1:16" ht="15.5" x14ac:dyDescent="0.35">
      <c r="A58" t="s">
        <v>70</v>
      </c>
      <c r="B58" s="11">
        <v>44883</v>
      </c>
      <c r="C58" s="11">
        <v>44963</v>
      </c>
      <c r="D58">
        <v>1693</v>
      </c>
      <c r="E58">
        <v>604</v>
      </c>
      <c r="H58">
        <v>990.42</v>
      </c>
      <c r="I58">
        <v>1495</v>
      </c>
      <c r="J58">
        <v>271.8</v>
      </c>
      <c r="P58" s="2">
        <v>2757.2200000000003</v>
      </c>
    </row>
    <row r="59" spans="1:16" ht="15.5" x14ac:dyDescent="0.35">
      <c r="A59" t="s">
        <v>71</v>
      </c>
      <c r="B59" s="11"/>
      <c r="C59" s="11"/>
      <c r="H59">
        <v>90.17</v>
      </c>
      <c r="P59" s="2">
        <v>90.17</v>
      </c>
    </row>
    <row r="60" spans="1:16" ht="15.5" x14ac:dyDescent="0.35">
      <c r="A60" t="s">
        <v>72</v>
      </c>
      <c r="B60" s="11"/>
      <c r="C60" s="11"/>
      <c r="D60">
        <v>1021</v>
      </c>
      <c r="H60">
        <v>990.42</v>
      </c>
      <c r="I60">
        <v>149.5</v>
      </c>
      <c r="P60" s="2">
        <v>1139.92</v>
      </c>
    </row>
    <row r="61" spans="1:16" ht="15.5" x14ac:dyDescent="0.35">
      <c r="A61" t="s">
        <v>73</v>
      </c>
      <c r="B61" s="11">
        <v>44964</v>
      </c>
      <c r="C61" s="11">
        <v>44984</v>
      </c>
      <c r="D61">
        <v>3832</v>
      </c>
      <c r="E61">
        <v>340</v>
      </c>
      <c r="H61">
        <v>990.42</v>
      </c>
      <c r="I61">
        <v>1943.5</v>
      </c>
      <c r="J61">
        <v>153</v>
      </c>
      <c r="K61">
        <v>40.299999999999997</v>
      </c>
      <c r="P61" s="2">
        <v>3127.2200000000003</v>
      </c>
    </row>
    <row r="62" spans="1:16" ht="15.5" x14ac:dyDescent="0.35">
      <c r="A62" t="s">
        <v>74</v>
      </c>
      <c r="B62" s="11"/>
      <c r="C62" s="11"/>
      <c r="H62">
        <v>990.42</v>
      </c>
      <c r="P62" s="2">
        <v>990.42</v>
      </c>
    </row>
    <row r="63" spans="1:16" ht="15.5" x14ac:dyDescent="0.35">
      <c r="A63" t="s">
        <v>75</v>
      </c>
      <c r="B63" s="11">
        <v>44958</v>
      </c>
      <c r="C63" s="11">
        <v>44985</v>
      </c>
      <c r="D63">
        <v>2276</v>
      </c>
      <c r="E63">
        <v>235</v>
      </c>
      <c r="H63">
        <v>990.42</v>
      </c>
      <c r="J63">
        <v>105.75</v>
      </c>
      <c r="O63">
        <v>13</v>
      </c>
      <c r="P63" s="2">
        <v>1109.17</v>
      </c>
    </row>
    <row r="64" spans="1:16" ht="15.5" x14ac:dyDescent="0.35">
      <c r="A64" t="s">
        <v>76</v>
      </c>
      <c r="B64" s="11">
        <v>44958</v>
      </c>
      <c r="C64" s="11">
        <v>44985</v>
      </c>
      <c r="D64">
        <v>2407</v>
      </c>
      <c r="E64">
        <v>141</v>
      </c>
      <c r="H64">
        <v>990.42</v>
      </c>
      <c r="I64">
        <v>2990.08</v>
      </c>
      <c r="J64">
        <v>63.45</v>
      </c>
      <c r="K64">
        <v>3.8</v>
      </c>
      <c r="P64" s="2">
        <v>4047.75</v>
      </c>
    </row>
    <row r="65" spans="1:16" ht="15.5" x14ac:dyDescent="0.35">
      <c r="A65" t="s">
        <v>77</v>
      </c>
      <c r="B65" s="11"/>
      <c r="C65" s="11"/>
      <c r="H65">
        <v>990.42</v>
      </c>
      <c r="P65" s="2">
        <v>990.42</v>
      </c>
    </row>
    <row r="66" spans="1:16" ht="15.5" x14ac:dyDescent="0.35">
      <c r="A66" t="s">
        <v>78</v>
      </c>
      <c r="B66" s="11">
        <v>44959</v>
      </c>
      <c r="C66" s="11">
        <v>44978</v>
      </c>
      <c r="D66">
        <v>1500</v>
      </c>
      <c r="E66">
        <v>104</v>
      </c>
      <c r="H66">
        <v>990.42</v>
      </c>
      <c r="J66">
        <v>46.800000000000004</v>
      </c>
      <c r="P66" s="2">
        <v>1037.22</v>
      </c>
    </row>
    <row r="67" spans="1:16" ht="15.5" x14ac:dyDescent="0.35">
      <c r="A67" t="s">
        <v>79</v>
      </c>
      <c r="B67" s="11"/>
      <c r="C67" s="11"/>
      <c r="H67">
        <v>990.42</v>
      </c>
      <c r="P67" s="2">
        <v>990.42</v>
      </c>
    </row>
    <row r="68" spans="1:16" ht="15.5" x14ac:dyDescent="0.35">
      <c r="A68" t="s">
        <v>80</v>
      </c>
      <c r="B68" s="11">
        <v>44964</v>
      </c>
      <c r="C68" s="11">
        <v>44978</v>
      </c>
      <c r="D68">
        <v>584</v>
      </c>
      <c r="E68">
        <v>43</v>
      </c>
      <c r="H68">
        <v>990.42</v>
      </c>
      <c r="I68">
        <v>299</v>
      </c>
      <c r="J68">
        <v>19.350000000000001</v>
      </c>
      <c r="O68">
        <v>5</v>
      </c>
      <c r="P68" s="2">
        <v>1313.77</v>
      </c>
    </row>
    <row r="69" spans="1:16" ht="15.5" x14ac:dyDescent="0.35">
      <c r="A69" t="s">
        <v>81</v>
      </c>
      <c r="B69" s="11"/>
      <c r="C69" s="11"/>
      <c r="H69">
        <v>990.42</v>
      </c>
      <c r="I69">
        <v>224.25</v>
      </c>
      <c r="P69" s="2">
        <v>1214.67</v>
      </c>
    </row>
    <row r="70" spans="1:16" ht="15.5" x14ac:dyDescent="0.35">
      <c r="A70" t="s">
        <v>82</v>
      </c>
      <c r="B70" s="11"/>
      <c r="C70" s="11"/>
      <c r="H70">
        <v>990.42</v>
      </c>
      <c r="P70" s="2">
        <v>990.42</v>
      </c>
    </row>
    <row r="71" spans="1:16" ht="15.5" x14ac:dyDescent="0.35">
      <c r="A71" t="s">
        <v>83</v>
      </c>
      <c r="B71" s="11">
        <v>44978</v>
      </c>
      <c r="C71" s="11">
        <v>44978</v>
      </c>
      <c r="D71">
        <v>868</v>
      </c>
      <c r="E71">
        <v>28</v>
      </c>
      <c r="H71">
        <v>990.42</v>
      </c>
      <c r="J71">
        <v>12.6</v>
      </c>
      <c r="P71" s="2">
        <v>1003.02</v>
      </c>
    </row>
    <row r="72" spans="1:16" ht="15.5" x14ac:dyDescent="0.35">
      <c r="A72" t="s">
        <v>84</v>
      </c>
      <c r="B72" s="11"/>
      <c r="C72" s="11"/>
      <c r="D72">
        <v>97</v>
      </c>
      <c r="H72">
        <v>990.42</v>
      </c>
      <c r="P72" s="2">
        <v>990.42</v>
      </c>
    </row>
    <row r="73" spans="1:16" ht="15.5" x14ac:dyDescent="0.35">
      <c r="A73" t="s">
        <v>85</v>
      </c>
      <c r="B73" s="11"/>
      <c r="C73" s="11"/>
      <c r="H73">
        <v>990.42</v>
      </c>
      <c r="P73" s="2">
        <v>990.42</v>
      </c>
    </row>
    <row r="74" spans="1:16" ht="15.5" x14ac:dyDescent="0.35">
      <c r="A74" t="s">
        <v>86</v>
      </c>
      <c r="B74" s="11"/>
      <c r="C74" s="11"/>
      <c r="D74">
        <v>264</v>
      </c>
      <c r="H74">
        <v>990.42</v>
      </c>
      <c r="P74" s="2">
        <v>990.42</v>
      </c>
    </row>
    <row r="75" spans="1:16" ht="15.5" x14ac:dyDescent="0.35">
      <c r="A75" t="s">
        <v>87</v>
      </c>
      <c r="B75" s="11"/>
      <c r="C75" s="11"/>
      <c r="H75">
        <v>990.42</v>
      </c>
      <c r="I75">
        <v>224.25</v>
      </c>
      <c r="P75" s="2">
        <v>1214.67</v>
      </c>
    </row>
    <row r="76" spans="1:16" ht="15.5" x14ac:dyDescent="0.35">
      <c r="A76" t="s">
        <v>88</v>
      </c>
      <c r="B76" s="11"/>
      <c r="C76" s="11"/>
      <c r="D76">
        <v>2035</v>
      </c>
      <c r="H76">
        <v>990.42</v>
      </c>
      <c r="I76">
        <v>224.25</v>
      </c>
      <c r="P76" s="2">
        <v>1214.67</v>
      </c>
    </row>
    <row r="77" spans="1:16" ht="15.5" x14ac:dyDescent="0.35">
      <c r="A77" t="s">
        <v>89</v>
      </c>
      <c r="B77" s="11"/>
      <c r="C77" s="11"/>
      <c r="D77">
        <v>1922</v>
      </c>
      <c r="H77">
        <v>990.42</v>
      </c>
      <c r="P77" s="2">
        <v>990.42</v>
      </c>
    </row>
    <row r="78" spans="1:16" ht="15.5" x14ac:dyDescent="0.35">
      <c r="A78" t="s">
        <v>90</v>
      </c>
      <c r="B78" s="11"/>
      <c r="C78" s="11"/>
      <c r="D78">
        <v>816</v>
      </c>
      <c r="H78">
        <v>990.42</v>
      </c>
      <c r="I78">
        <v>448.5</v>
      </c>
      <c r="P78" s="2">
        <v>1438.92</v>
      </c>
    </row>
    <row r="79" spans="1:16" ht="15.5" x14ac:dyDescent="0.35">
      <c r="A79" t="s">
        <v>91</v>
      </c>
      <c r="B79" s="11"/>
      <c r="C79" s="11"/>
      <c r="D79">
        <v>642</v>
      </c>
      <c r="H79">
        <v>990.42</v>
      </c>
      <c r="P79" s="2">
        <v>990.42</v>
      </c>
    </row>
    <row r="80" spans="1:16" ht="15.5" x14ac:dyDescent="0.35">
      <c r="A80" t="s">
        <v>92</v>
      </c>
      <c r="B80" s="11">
        <v>44958</v>
      </c>
      <c r="C80" s="11">
        <v>44980</v>
      </c>
      <c r="D80">
        <v>4396</v>
      </c>
      <c r="E80">
        <v>231</v>
      </c>
      <c r="H80">
        <v>990.42</v>
      </c>
      <c r="I80">
        <v>1495</v>
      </c>
      <c r="J80">
        <v>103.95</v>
      </c>
      <c r="P80" s="2">
        <v>2589.37</v>
      </c>
    </row>
    <row r="81" spans="1:16" ht="15.5" x14ac:dyDescent="0.35">
      <c r="A81" t="s">
        <v>93</v>
      </c>
      <c r="B81" s="11"/>
      <c r="C81" s="11"/>
      <c r="H81">
        <v>990.42</v>
      </c>
      <c r="I81">
        <v>1195.99</v>
      </c>
      <c r="P81" s="2">
        <v>2186.41</v>
      </c>
    </row>
    <row r="82" spans="1:16" ht="15.5" x14ac:dyDescent="0.35">
      <c r="A82" t="s">
        <v>94</v>
      </c>
      <c r="B82" s="11"/>
      <c r="C82" s="11"/>
      <c r="D82">
        <v>44</v>
      </c>
      <c r="H82">
        <v>990.42</v>
      </c>
      <c r="I82">
        <v>-163.15</v>
      </c>
      <c r="P82" s="2">
        <v>827.27</v>
      </c>
    </row>
    <row r="83" spans="1:16" ht="15.5" x14ac:dyDescent="0.35">
      <c r="A83" t="s">
        <v>95</v>
      </c>
      <c r="B83" s="11">
        <v>44960</v>
      </c>
      <c r="C83" s="11">
        <v>44978</v>
      </c>
      <c r="D83">
        <v>431</v>
      </c>
      <c r="E83">
        <v>64</v>
      </c>
      <c r="H83">
        <v>990.42</v>
      </c>
      <c r="I83">
        <v>299</v>
      </c>
      <c r="J83">
        <v>28.8</v>
      </c>
      <c r="O83">
        <v>11</v>
      </c>
      <c r="P83" s="2">
        <v>1329.22</v>
      </c>
    </row>
    <row r="84" spans="1:16" ht="15.5" x14ac:dyDescent="0.35">
      <c r="A84" t="s">
        <v>96</v>
      </c>
      <c r="B84" s="11"/>
      <c r="C84" s="11"/>
      <c r="H84">
        <v>990.42</v>
      </c>
      <c r="I84">
        <v>598</v>
      </c>
      <c r="P84" s="2">
        <v>1588.42</v>
      </c>
    </row>
    <row r="85" spans="1:16" ht="15.5" x14ac:dyDescent="0.35">
      <c r="A85" t="s">
        <v>97</v>
      </c>
      <c r="B85" s="11"/>
      <c r="C85" s="11"/>
      <c r="H85">
        <v>990.42</v>
      </c>
      <c r="P85" s="2">
        <v>990.42</v>
      </c>
    </row>
    <row r="86" spans="1:16" ht="15.5" x14ac:dyDescent="0.35">
      <c r="A86" t="s">
        <v>98</v>
      </c>
      <c r="B86" s="11"/>
      <c r="C86" s="11"/>
      <c r="D86">
        <v>2696</v>
      </c>
      <c r="H86">
        <v>990.42</v>
      </c>
      <c r="P86" s="2">
        <v>990.42</v>
      </c>
    </row>
    <row r="87" spans="1:16" ht="15.5" x14ac:dyDescent="0.35">
      <c r="A87" t="s">
        <v>99</v>
      </c>
      <c r="B87" s="11">
        <v>44958</v>
      </c>
      <c r="C87" s="11">
        <v>44978</v>
      </c>
      <c r="D87">
        <v>1019</v>
      </c>
      <c r="E87">
        <v>74</v>
      </c>
      <c r="H87">
        <v>990.42</v>
      </c>
      <c r="I87">
        <v>598</v>
      </c>
      <c r="J87">
        <v>33.300000000000004</v>
      </c>
      <c r="O87">
        <v>13</v>
      </c>
      <c r="P87" s="2">
        <v>1634.72</v>
      </c>
    </row>
    <row r="88" spans="1:16" ht="15.5" x14ac:dyDescent="0.35">
      <c r="A88" t="s">
        <v>100</v>
      </c>
      <c r="D88">
        <v>2579</v>
      </c>
      <c r="H88">
        <v>990.42</v>
      </c>
      <c r="P88" s="2">
        <v>990.42</v>
      </c>
    </row>
    <row r="89" spans="1:16" ht="15.5" x14ac:dyDescent="0.35">
      <c r="A89" s="4" t="s">
        <v>15</v>
      </c>
      <c r="B89" s="3"/>
      <c r="C89" s="3"/>
      <c r="D89" s="8">
        <f t="shared" ref="D89:O89" si="0">SUM(D4:D88)</f>
        <v>80974</v>
      </c>
      <c r="E89" s="8">
        <f t="shared" si="0"/>
        <v>5493</v>
      </c>
      <c r="F89" s="3">
        <f t="shared" si="0"/>
        <v>0</v>
      </c>
      <c r="G89" s="3">
        <f t="shared" si="0"/>
        <v>0</v>
      </c>
      <c r="H89" s="9">
        <f t="shared" si="0"/>
        <v>82305.129999999888</v>
      </c>
      <c r="I89" s="9">
        <f t="shared" si="0"/>
        <v>27882.750000000004</v>
      </c>
      <c r="J89" s="9">
        <f t="shared" si="0"/>
        <v>2471.85</v>
      </c>
      <c r="K89" s="9">
        <f t="shared" si="0"/>
        <v>149</v>
      </c>
      <c r="L89" s="9">
        <f t="shared" si="0"/>
        <v>0</v>
      </c>
      <c r="M89" s="9">
        <f t="shared" si="0"/>
        <v>0</v>
      </c>
      <c r="N89" s="9">
        <f t="shared" si="0"/>
        <v>0</v>
      </c>
      <c r="O89" s="10">
        <f t="shared" si="0"/>
        <v>167.51999999999998</v>
      </c>
      <c r="P89" s="2">
        <f>SUM(P4:P88)</f>
        <v>112976.24999999993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9" ma:contentTypeDescription="Create a new document." ma:contentTypeScope="" ma:versionID="643ff2ab39a5ae7a4a4fb59977c17863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bd176cce5566b9f4ea2008ce6db36f85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3C4AFC-32D2-4A1A-8838-7A95609FDD79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customXml/itemProps2.xml><?xml version="1.0" encoding="utf-8"?>
<ds:datastoreItem xmlns:ds="http://schemas.openxmlformats.org/officeDocument/2006/customXml" ds:itemID="{C488D95E-3FCB-4305-9408-AB67CBC97A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470304-E925-466E-A823-1AC92D413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-March 2023</dc:title>
  <dc:creator>Rush, Donna</dc:creator>
  <cp:lastModifiedBy>Elisa McGarry</cp:lastModifiedBy>
  <dcterms:created xsi:type="dcterms:W3CDTF">2022-09-02T09:14:37Z</dcterms:created>
  <dcterms:modified xsi:type="dcterms:W3CDTF">2023-08-23T14:07:34Z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