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.mcgarry\Downloads\"/>
    </mc:Choice>
  </mc:AlternateContent>
  <xr:revisionPtr revIDLastSave="0" documentId="13_ncr:1_{27F54668-261E-4E0B-8572-A31196A83A4F}" xr6:coauthVersionLast="47" xr6:coauthVersionMax="47" xr10:uidLastSave="{00000000-0000-0000-0000-000000000000}"/>
  <bookViews>
    <workbookView xWindow="-110" yWindow="-110" windowWidth="19420" windowHeight="10420" xr2:uid="{3610EC1F-DDE1-41C9-9E98-D1B85443E737}"/>
  </bookViews>
  <sheets>
    <sheet name="Jun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E88" i="1"/>
  <c r="F88" i="1"/>
  <c r="G88" i="1"/>
  <c r="H88" i="1"/>
  <c r="I88" i="1"/>
  <c r="J88" i="1"/>
  <c r="K88" i="1"/>
  <c r="L88" i="1"/>
  <c r="M88" i="1"/>
  <c r="N88" i="1"/>
  <c r="O88" i="1"/>
</calcChain>
</file>

<file path=xl/sharedStrings.xml><?xml version="1.0" encoding="utf-8"?>
<sst xmlns="http://schemas.openxmlformats.org/spreadsheetml/2006/main" count="102" uniqueCount="102">
  <si>
    <t>Members Allowances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</si>
  <si>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</si>
  <si>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</si>
  <si>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</si>
  <si>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</si>
  <si>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</si>
  <si>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</si>
  <si>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</si>
  <si>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</si>
  <si>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Travel £ 
(mileage)</t>
  </si>
  <si>
    <t>Subsistence</t>
  </si>
  <si>
    <t>Carers
£9.85 per hr
max</t>
  </si>
  <si>
    <t>Broadband
50% max
£13.00 per mnth</t>
  </si>
  <si>
    <t>Totals</t>
  </si>
  <si>
    <t>Total for all Members</t>
  </si>
  <si>
    <t>Special Responsibility Allowance (SRA)</t>
  </si>
  <si>
    <t>Travel £
fares+parking and other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</si>
  <si>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</si>
  <si>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</si>
  <si>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</si>
  <si>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</si>
  <si>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</si>
  <si>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</si>
  <si>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</si>
  <si>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</si>
  <si>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</si>
  <si>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</si>
  <si>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</si>
  <si>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</si>
  <si>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</si>
  <si>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</si>
  <si>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</si>
  <si>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</si>
  <si>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</si>
  <si>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Colwell Robert</t>
  </si>
  <si>
    <t>Connolly Edward</t>
  </si>
  <si>
    <t>Corlett Emma Clare</t>
  </si>
  <si>
    <t>Dalby Michael Jonathan</t>
  </si>
  <si>
    <t>Dark Stuart Graham</t>
  </si>
  <si>
    <t>Dawson Chris</t>
  </si>
  <si>
    <t>Dewsbury Margaret</t>
  </si>
  <si>
    <t>Dixon Nigel David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</si>
  <si>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</si>
  <si>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</si>
  <si>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</si>
  <si>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</si>
  <si>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</si>
  <si>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</si>
  <si>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</si>
  <si>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</si>
  <si>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</si>
  <si>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</si>
  <si>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</si>
  <si>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</si>
  <si>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</si>
  <si>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</si>
  <si>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</si>
  <si>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</si>
  <si>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</si>
  <si>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</si>
  <si>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</si>
  <si>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</si>
  <si>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</si>
  <si>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Moriarty Jim</t>
  </si>
  <si>
    <t>Morphew Steve</t>
  </si>
  <si>
    <t>Neale Paul Vincent</t>
  </si>
  <si>
    <t>Nunn William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</si>
  <si>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</si>
  <si>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</si>
  <si>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</si>
  <si>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</si>
  <si>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</si>
  <si>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</si>
  <si>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</si>
  <si>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</si>
  <si>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</si>
  <si>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</si>
  <si>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</si>
  <si>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</si>
  <si>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</si>
  <si>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</si>
  <si>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</si>
  <si>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</si>
  <si>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</si>
  <si>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Sayers David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</si>
  <si>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</si>
  <si>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</si>
  <si>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</si>
  <si>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</si>
  <si>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</si>
  <si>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</si>
  <si>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</si>
  <si>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</si>
  <si>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</si>
  <si>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</si>
  <si>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</si>
  <si>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</si>
  <si>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</si>
  <si>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</si>
  <si>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</si>
  <si>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</si>
  <si>
    <t>Allowances for period 1-30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</si>
</sst>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3" fontId="1" fillId="0" borderId="3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164" fontId="0" fillId="0" borderId="0" xfId="0" applyNumberFormat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DBE1E0-982E-4A63-AFF7-8EC4FB742128}" name="Table1" displayName="Table1" ref="A3:O88" totalsRowShown="0" headerRowDxfId="16" dataDxfId="14" headerRowBorderDxfId="15" tableBorderDxfId="13">
  <autoFilter ref="A3:O88" xr:uid="{35DBE1E0-982E-4A63-AFF7-8EC4FB742128}"/>
  <tableColumns count="15">
    <tableColumn id="1" xr3:uid="{5019CCE9-5BF5-4E24-917F-B103C2EB99AE}" name="Member" dataDxfId="12"/>
    <tableColumn id="2" xr3:uid="{10E89781-F13E-4063-A1B6-65A743F80CBB}" name="Travel _x000a_Start_x000a_Date"/>
    <tableColumn id="3" xr3:uid="{FBC7129A-9CDE-4D1B-9C8E-075C60D47DF4}" name="Travel_x000a_End_x000a_Date"/>
    <tableColumn id="4" xr3:uid="{0879737F-0BE7-4218-9FF4-B6BE17283021}" name="Running_x000a_Total _x000a_Miles" dataDxfId="11"/>
    <tableColumn id="5" xr3:uid="{CB058EE7-F7BB-4B04-A91E-9A7F46A5139E}" name="Miles_x000a_ 45p" dataDxfId="10"/>
    <tableColumn id="6" xr3:uid="{B7E355C5-7267-43D0-A322-8219196F6BFA}" name="Miles_x000a_25p" dataDxfId="9"/>
    <tableColumn id="7" xr3:uid="{5E005929-9DFC-4754-BB2E-DB34FCD485CD}" name="Pass_x000a_Miles_x000a_0.05p" dataDxfId="8"/>
    <tableColumn id="8" xr3:uid="{E456F1CC-2838-4462-81DA-29D7F9654870}" name="Basic_x000a_Allowance" dataDxfId="7"/>
    <tableColumn id="9" xr3:uid="{89F540B7-49DA-47C7-A894-AAA80760B0A9}" name="Special Responsibility Allowance (SRA)" dataDxfId="6"/>
    <tableColumn id="10" xr3:uid="{7F39E1DE-E00E-40FB-A7B3-07FBE77BAE20}" name="Travel £ _x000a_(mileage)" dataDxfId="5"/>
    <tableColumn id="11" xr3:uid="{8A7F8DE5-0E89-4E95-AAD2-B17CFD49B1AA}" name="Travel £_x000a_fares+parking and other" dataDxfId="4"/>
    <tableColumn id="12" xr3:uid="{26389891-AF8B-453C-823A-9DBE66DD4234}" name="Subsistence" dataDxfId="3"/>
    <tableColumn id="13" xr3:uid="{830BEFBD-D8A4-4F17-9231-4BB62BA95103}" name="Carers_x000a_£9.85 per hr_x000a_max" dataDxfId="2"/>
    <tableColumn id="14" xr3:uid="{419A08DE-E230-4025-A284-2E7639B11D89}" name="Broadband_x000a_50% max_x000a_£13.00 per mnth" dataDxfId="1"/>
    <tableColumn id="15" xr3:uid="{962E658A-8223-48BF-AA18-6C88D1938741}" name="Tota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EAFF-46B4-4059-BFAB-30493782F2A1}">
  <dimension ref="A1:O88"/>
  <sheetViews>
    <sheetView tabSelected="1" workbookViewId="0"/>
  </sheetViews>
  <sheetFormatPr defaultRowHeight="14.5" x14ac:dyDescent="0.35"/>
  <cols>
    <col min="1" max="1" width="33.1796875" bestFit="1" customWidth="1"/>
    <col min="2" max="2" width="13.7265625" customWidth="1"/>
    <col min="3" max="3" width="14.81640625" customWidth="1"/>
    <col min="4" max="4" width="10.81640625" customWidth="1"/>
    <col min="5" max="7" width="8.81640625" bestFit="1" customWidth="1"/>
    <col min="8" max="8" width="14.54296875" customWidth="1"/>
    <col min="9" max="9" width="16.54296875" customWidth="1"/>
    <col min="10" max="10" width="12.54296875" customWidth="1"/>
    <col min="11" max="11" width="17.26953125" customWidth="1"/>
    <col min="12" max="12" width="16.1796875" customWidth="1"/>
    <col min="13" max="13" width="8.81640625" bestFit="1" customWidth="1"/>
    <col min="14" max="14" width="13.7265625" customWidth="1"/>
    <col min="15" max="15" width="15.81640625" customWidth="1"/>
  </cols>
  <sheetData>
    <row r="1" spans="1:15" ht="24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1.65" customHeight="1" x14ac:dyDescent="0.35">
      <c r="A2" s="1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2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15</v>
      </c>
      <c r="J3" s="6" t="s">
        <v>9</v>
      </c>
      <c r="K3" s="6" t="s">
        <v>16</v>
      </c>
      <c r="L3" s="6" t="s">
        <v>10</v>
      </c>
      <c r="M3" s="6" t="s">
        <v>11</v>
      </c>
      <c r="N3" s="6" t="s">
        <v>12</v>
      </c>
      <c r="O3" s="7" t="s">
        <v>13</v>
      </c>
    </row>
    <row r="4" spans="1:15" x14ac:dyDescent="0.35">
      <c r="A4" t="s">
        <v>17</v>
      </c>
      <c r="B4" s="11">
        <v>45027</v>
      </c>
      <c r="C4" s="11">
        <v>45069</v>
      </c>
      <c r="D4">
        <v>101</v>
      </c>
      <c r="E4">
        <v>101</v>
      </c>
      <c r="H4">
        <v>990.42</v>
      </c>
      <c r="J4">
        <v>45.45</v>
      </c>
      <c r="K4">
        <v>12.4</v>
      </c>
      <c r="N4">
        <v>13</v>
      </c>
      <c r="O4">
        <v>1061.27</v>
      </c>
    </row>
    <row r="5" spans="1:15" x14ac:dyDescent="0.35">
      <c r="A5" t="s">
        <v>18</v>
      </c>
      <c r="B5" s="11"/>
      <c r="C5" s="11"/>
      <c r="H5">
        <v>990.42</v>
      </c>
      <c r="O5">
        <v>990.42</v>
      </c>
    </row>
    <row r="6" spans="1:15" x14ac:dyDescent="0.35">
      <c r="A6" t="s">
        <v>19</v>
      </c>
      <c r="B6" s="11">
        <v>45055</v>
      </c>
      <c r="C6" s="11">
        <v>45055</v>
      </c>
      <c r="D6">
        <v>225</v>
      </c>
      <c r="E6">
        <v>45</v>
      </c>
      <c r="H6">
        <v>990.42</v>
      </c>
      <c r="J6">
        <v>20.25</v>
      </c>
      <c r="O6">
        <v>1010.67</v>
      </c>
    </row>
    <row r="7" spans="1:15" x14ac:dyDescent="0.35">
      <c r="A7" t="s">
        <v>20</v>
      </c>
      <c r="B7" s="11">
        <v>45033</v>
      </c>
      <c r="C7" s="11">
        <v>45033</v>
      </c>
      <c r="D7">
        <v>30</v>
      </c>
      <c r="E7">
        <v>30</v>
      </c>
      <c r="H7">
        <v>990.42</v>
      </c>
      <c r="J7">
        <v>13.5</v>
      </c>
      <c r="K7">
        <v>38</v>
      </c>
      <c r="N7">
        <v>20</v>
      </c>
      <c r="O7">
        <v>1061.92</v>
      </c>
    </row>
    <row r="8" spans="1:15" x14ac:dyDescent="0.35">
      <c r="A8" t="s">
        <v>21</v>
      </c>
      <c r="B8" s="11"/>
      <c r="C8" s="11"/>
      <c r="H8">
        <v>990.42</v>
      </c>
      <c r="O8">
        <v>990.42</v>
      </c>
    </row>
    <row r="9" spans="1:15" x14ac:dyDescent="0.35">
      <c r="A9" t="s">
        <v>22</v>
      </c>
      <c r="B9" s="11">
        <v>45013</v>
      </c>
      <c r="C9" s="11">
        <v>45055</v>
      </c>
      <c r="D9">
        <v>294</v>
      </c>
      <c r="E9">
        <v>294</v>
      </c>
      <c r="H9">
        <v>990.42</v>
      </c>
      <c r="J9">
        <v>132.30000000000001</v>
      </c>
      <c r="O9">
        <v>1122.72</v>
      </c>
    </row>
    <row r="10" spans="1:15" x14ac:dyDescent="0.35">
      <c r="A10" t="s">
        <v>23</v>
      </c>
      <c r="B10" s="11"/>
      <c r="C10" s="11"/>
      <c r="H10">
        <v>990.42</v>
      </c>
      <c r="I10">
        <v>598</v>
      </c>
      <c r="O10">
        <v>1588.42</v>
      </c>
    </row>
    <row r="11" spans="1:15" x14ac:dyDescent="0.35">
      <c r="A11" t="s">
        <v>24</v>
      </c>
      <c r="B11" s="11">
        <v>45028</v>
      </c>
      <c r="C11" s="11">
        <v>45071</v>
      </c>
      <c r="D11">
        <v>114</v>
      </c>
      <c r="E11">
        <v>63</v>
      </c>
      <c r="H11">
        <v>990.42</v>
      </c>
      <c r="J11">
        <v>28.35</v>
      </c>
      <c r="O11">
        <v>1018.77</v>
      </c>
    </row>
    <row r="12" spans="1:15" x14ac:dyDescent="0.35">
      <c r="A12" t="s">
        <v>25</v>
      </c>
      <c r="B12" s="11"/>
      <c r="C12" s="11"/>
      <c r="H12">
        <v>990.42</v>
      </c>
      <c r="O12">
        <v>990.42</v>
      </c>
    </row>
    <row r="13" spans="1:15" x14ac:dyDescent="0.35">
      <c r="A13" t="s">
        <v>26</v>
      </c>
      <c r="B13" s="11">
        <v>45055</v>
      </c>
      <c r="C13" s="11">
        <v>45068</v>
      </c>
      <c r="D13">
        <v>86</v>
      </c>
      <c r="E13">
        <v>86</v>
      </c>
      <c r="H13">
        <v>990.42</v>
      </c>
      <c r="I13">
        <v>149.5</v>
      </c>
      <c r="J13">
        <v>38.700000000000003</v>
      </c>
      <c r="O13">
        <v>1178.6200000000001</v>
      </c>
    </row>
    <row r="14" spans="1:15" x14ac:dyDescent="0.35">
      <c r="A14" t="s">
        <v>27</v>
      </c>
      <c r="B14" s="11">
        <v>45049</v>
      </c>
      <c r="C14" s="11">
        <v>45077</v>
      </c>
      <c r="D14">
        <v>1394</v>
      </c>
      <c r="E14">
        <v>484</v>
      </c>
      <c r="H14">
        <v>990.42</v>
      </c>
      <c r="I14">
        <v>1495</v>
      </c>
      <c r="J14">
        <v>217.8</v>
      </c>
      <c r="O14">
        <v>2703.2200000000003</v>
      </c>
    </row>
    <row r="15" spans="1:15" x14ac:dyDescent="0.35">
      <c r="A15" t="s">
        <v>28</v>
      </c>
      <c r="B15" s="11"/>
      <c r="C15" s="11"/>
      <c r="H15">
        <v>990.42</v>
      </c>
      <c r="O15">
        <v>990.42</v>
      </c>
    </row>
    <row r="16" spans="1:15" x14ac:dyDescent="0.35">
      <c r="A16" t="s">
        <v>29</v>
      </c>
      <c r="B16" s="11"/>
      <c r="C16" s="11"/>
      <c r="H16">
        <v>990.42</v>
      </c>
      <c r="O16">
        <v>990.42</v>
      </c>
    </row>
    <row r="17" spans="1:15" x14ac:dyDescent="0.35">
      <c r="A17" t="s">
        <v>30</v>
      </c>
      <c r="B17" s="11"/>
      <c r="C17" s="11"/>
      <c r="D17">
        <v>176</v>
      </c>
      <c r="H17">
        <v>990.42</v>
      </c>
      <c r="O17">
        <v>990.42</v>
      </c>
    </row>
    <row r="18" spans="1:15" x14ac:dyDescent="0.35">
      <c r="A18" t="s">
        <v>31</v>
      </c>
      <c r="B18" s="11">
        <v>45056</v>
      </c>
      <c r="C18" s="11">
        <v>45056</v>
      </c>
      <c r="D18">
        <v>264</v>
      </c>
      <c r="E18">
        <v>44</v>
      </c>
      <c r="H18">
        <v>990.42</v>
      </c>
      <c r="I18">
        <v>1495</v>
      </c>
      <c r="J18">
        <v>19.8</v>
      </c>
      <c r="O18">
        <v>2505.2200000000003</v>
      </c>
    </row>
    <row r="19" spans="1:15" x14ac:dyDescent="0.35">
      <c r="A19" t="s">
        <v>32</v>
      </c>
      <c r="B19" s="11">
        <v>45048</v>
      </c>
      <c r="C19" s="11">
        <v>45077</v>
      </c>
      <c r="D19">
        <v>1723</v>
      </c>
      <c r="E19">
        <v>685</v>
      </c>
      <c r="H19">
        <v>990.42</v>
      </c>
      <c r="I19">
        <v>299</v>
      </c>
      <c r="J19">
        <v>308.25</v>
      </c>
      <c r="K19">
        <v>4</v>
      </c>
      <c r="N19">
        <v>12</v>
      </c>
      <c r="O19">
        <v>1613.67</v>
      </c>
    </row>
    <row r="20" spans="1:15" x14ac:dyDescent="0.35">
      <c r="A20" t="s">
        <v>33</v>
      </c>
      <c r="B20" s="11"/>
      <c r="C20" s="11"/>
      <c r="H20">
        <v>990.42</v>
      </c>
      <c r="O20">
        <v>990.42</v>
      </c>
    </row>
    <row r="21" spans="1:15" x14ac:dyDescent="0.35">
      <c r="A21" t="s">
        <v>34</v>
      </c>
      <c r="B21" s="11"/>
      <c r="C21" s="11"/>
      <c r="H21">
        <v>990.42</v>
      </c>
      <c r="O21">
        <v>990.42</v>
      </c>
    </row>
    <row r="22" spans="1:15" x14ac:dyDescent="0.35">
      <c r="A22" t="s">
        <v>35</v>
      </c>
      <c r="B22" s="11">
        <v>45055</v>
      </c>
      <c r="C22" s="11">
        <v>45055</v>
      </c>
      <c r="D22">
        <v>100</v>
      </c>
      <c r="E22">
        <v>34</v>
      </c>
      <c r="H22">
        <v>990.42</v>
      </c>
      <c r="I22">
        <v>299</v>
      </c>
      <c r="J22">
        <v>15.3</v>
      </c>
      <c r="N22">
        <v>13</v>
      </c>
      <c r="O22">
        <v>1317.72</v>
      </c>
    </row>
    <row r="23" spans="1:15" x14ac:dyDescent="0.35">
      <c r="A23" t="s">
        <v>36</v>
      </c>
      <c r="B23" s="11"/>
      <c r="C23" s="11"/>
      <c r="H23">
        <v>990.42</v>
      </c>
      <c r="I23">
        <v>149.5</v>
      </c>
      <c r="O23">
        <v>1139.92</v>
      </c>
    </row>
    <row r="24" spans="1:15" x14ac:dyDescent="0.35">
      <c r="A24" t="s">
        <v>37</v>
      </c>
      <c r="B24" s="11">
        <v>44987</v>
      </c>
      <c r="C24" s="11">
        <v>45068</v>
      </c>
      <c r="D24">
        <v>462</v>
      </c>
      <c r="E24">
        <v>462</v>
      </c>
      <c r="H24">
        <v>990.42</v>
      </c>
      <c r="J24">
        <v>207.9</v>
      </c>
      <c r="N24">
        <v>30</v>
      </c>
      <c r="O24">
        <v>1228.32</v>
      </c>
    </row>
    <row r="25" spans="1:15" x14ac:dyDescent="0.35">
      <c r="A25" t="s">
        <v>38</v>
      </c>
      <c r="B25" s="11"/>
      <c r="C25" s="11"/>
      <c r="H25">
        <v>990.42</v>
      </c>
      <c r="I25">
        <v>224.25</v>
      </c>
      <c r="O25">
        <v>1214.67</v>
      </c>
    </row>
    <row r="26" spans="1:15" x14ac:dyDescent="0.35">
      <c r="A26" t="s">
        <v>39</v>
      </c>
      <c r="B26" s="11">
        <v>45020</v>
      </c>
      <c r="C26" s="11">
        <v>45063</v>
      </c>
      <c r="D26">
        <v>615</v>
      </c>
      <c r="E26">
        <v>177</v>
      </c>
      <c r="H26">
        <v>990.42</v>
      </c>
      <c r="I26">
        <v>299</v>
      </c>
      <c r="J26">
        <v>79.650000000000006</v>
      </c>
      <c r="O26">
        <v>1369.0700000000002</v>
      </c>
    </row>
    <row r="27" spans="1:15" x14ac:dyDescent="0.35">
      <c r="A27" t="s">
        <v>40</v>
      </c>
      <c r="B27" s="11">
        <v>45048</v>
      </c>
      <c r="C27" s="11">
        <v>45076</v>
      </c>
      <c r="D27">
        <v>713</v>
      </c>
      <c r="E27">
        <v>249</v>
      </c>
      <c r="H27">
        <v>990.42</v>
      </c>
      <c r="I27">
        <v>1495</v>
      </c>
      <c r="J27">
        <v>112.05</v>
      </c>
      <c r="N27">
        <v>13</v>
      </c>
      <c r="O27">
        <v>2610.4700000000003</v>
      </c>
    </row>
    <row r="28" spans="1:15" x14ac:dyDescent="0.35">
      <c r="A28" t="s">
        <v>41</v>
      </c>
      <c r="B28" s="11"/>
      <c r="C28" s="11"/>
      <c r="D28">
        <v>176</v>
      </c>
      <c r="H28">
        <v>990.42</v>
      </c>
      <c r="O28">
        <v>990.42</v>
      </c>
    </row>
    <row r="29" spans="1:15" x14ac:dyDescent="0.35">
      <c r="A29" t="s">
        <v>42</v>
      </c>
      <c r="B29" s="11"/>
      <c r="C29" s="11"/>
      <c r="H29">
        <v>990.42</v>
      </c>
      <c r="O29">
        <v>990.42</v>
      </c>
    </row>
    <row r="30" spans="1:15" x14ac:dyDescent="0.35">
      <c r="A30" t="s">
        <v>43</v>
      </c>
      <c r="B30" s="11">
        <v>45019</v>
      </c>
      <c r="C30" s="11">
        <v>45078</v>
      </c>
      <c r="D30">
        <v>1646</v>
      </c>
      <c r="E30">
        <v>514</v>
      </c>
      <c r="G30">
        <v>64</v>
      </c>
      <c r="H30">
        <v>910.35</v>
      </c>
      <c r="I30">
        <v>1495</v>
      </c>
      <c r="J30">
        <v>234.5</v>
      </c>
      <c r="O30">
        <v>2639.85</v>
      </c>
    </row>
    <row r="31" spans="1:15" x14ac:dyDescent="0.35">
      <c r="A31" t="s">
        <v>44</v>
      </c>
      <c r="B31" s="11"/>
      <c r="C31" s="11"/>
      <c r="H31">
        <v>990.42</v>
      </c>
      <c r="I31">
        <v>448.5</v>
      </c>
      <c r="O31">
        <v>1438.92</v>
      </c>
    </row>
    <row r="32" spans="1:15" x14ac:dyDescent="0.35">
      <c r="A32" t="s">
        <v>45</v>
      </c>
      <c r="B32" s="11"/>
      <c r="C32" s="11"/>
      <c r="H32">
        <v>990.42</v>
      </c>
      <c r="O32">
        <v>990.42</v>
      </c>
    </row>
    <row r="33" spans="1:15" x14ac:dyDescent="0.35">
      <c r="A33" t="s">
        <v>46</v>
      </c>
      <c r="B33" s="11"/>
      <c r="C33" s="11"/>
      <c r="D33">
        <v>581</v>
      </c>
      <c r="H33">
        <v>990.42</v>
      </c>
      <c r="O33">
        <v>990.42</v>
      </c>
    </row>
    <row r="34" spans="1:15" x14ac:dyDescent="0.35">
      <c r="A34" t="s">
        <v>47</v>
      </c>
      <c r="B34" s="11"/>
      <c r="C34" s="11"/>
      <c r="H34">
        <v>990.42</v>
      </c>
      <c r="O34">
        <v>990.42</v>
      </c>
    </row>
    <row r="35" spans="1:15" x14ac:dyDescent="0.35">
      <c r="A35" t="s">
        <v>48</v>
      </c>
      <c r="B35" s="11">
        <v>45006</v>
      </c>
      <c r="C35" s="11">
        <v>45030</v>
      </c>
      <c r="D35">
        <v>34</v>
      </c>
      <c r="E35">
        <v>34</v>
      </c>
      <c r="H35">
        <v>990.42</v>
      </c>
      <c r="I35">
        <v>598</v>
      </c>
      <c r="J35">
        <v>15.3</v>
      </c>
      <c r="N35">
        <v>30</v>
      </c>
      <c r="O35">
        <v>1633.72</v>
      </c>
    </row>
    <row r="36" spans="1:15" x14ac:dyDescent="0.35">
      <c r="A36" t="s">
        <v>49</v>
      </c>
      <c r="B36" s="11"/>
      <c r="C36" s="11"/>
      <c r="H36">
        <v>990.42</v>
      </c>
      <c r="I36">
        <v>598</v>
      </c>
      <c r="O36">
        <v>1588.42</v>
      </c>
    </row>
    <row r="37" spans="1:15" x14ac:dyDescent="0.35">
      <c r="A37" t="s">
        <v>50</v>
      </c>
      <c r="B37" s="11"/>
      <c r="C37" s="11"/>
      <c r="H37">
        <v>90.17</v>
      </c>
      <c r="O37">
        <v>90.17</v>
      </c>
    </row>
    <row r="38" spans="1:15" x14ac:dyDescent="0.35">
      <c r="A38" t="s">
        <v>51</v>
      </c>
      <c r="B38" s="11"/>
      <c r="C38" s="11"/>
      <c r="H38">
        <v>990.42</v>
      </c>
      <c r="I38">
        <v>1495</v>
      </c>
      <c r="O38">
        <v>2485.42</v>
      </c>
    </row>
    <row r="39" spans="1:15" x14ac:dyDescent="0.35">
      <c r="A39" t="s">
        <v>52</v>
      </c>
      <c r="B39" s="11">
        <v>45009</v>
      </c>
      <c r="C39" s="11">
        <v>45044</v>
      </c>
      <c r="D39">
        <v>1964</v>
      </c>
      <c r="E39">
        <v>700</v>
      </c>
      <c r="H39">
        <v>990.42</v>
      </c>
      <c r="I39">
        <v>1943.5</v>
      </c>
      <c r="J39">
        <v>315</v>
      </c>
      <c r="O39">
        <v>3248.92</v>
      </c>
    </row>
    <row r="40" spans="1:15" x14ac:dyDescent="0.35">
      <c r="A40" t="s">
        <v>53</v>
      </c>
      <c r="B40" s="11">
        <v>44978</v>
      </c>
      <c r="C40" s="11">
        <v>45055</v>
      </c>
      <c r="D40">
        <v>248</v>
      </c>
      <c r="E40">
        <v>248</v>
      </c>
      <c r="H40">
        <v>990.42</v>
      </c>
      <c r="I40">
        <v>224.25</v>
      </c>
      <c r="J40">
        <v>111.60000000000001</v>
      </c>
      <c r="N40">
        <v>39</v>
      </c>
      <c r="O40">
        <v>1365.27</v>
      </c>
    </row>
    <row r="41" spans="1:15" x14ac:dyDescent="0.35">
      <c r="A41" t="s">
        <v>54</v>
      </c>
      <c r="B41" s="11"/>
      <c r="C41" s="11"/>
      <c r="H41">
        <v>990.42</v>
      </c>
      <c r="O41">
        <v>990.42</v>
      </c>
    </row>
    <row r="42" spans="1:15" x14ac:dyDescent="0.35">
      <c r="A42" t="s">
        <v>55</v>
      </c>
      <c r="B42" s="11"/>
      <c r="C42" s="11"/>
      <c r="D42">
        <v>66</v>
      </c>
      <c r="H42">
        <v>990.42</v>
      </c>
      <c r="O42">
        <v>990.42</v>
      </c>
    </row>
    <row r="43" spans="1:15" x14ac:dyDescent="0.35">
      <c r="A43" t="s">
        <v>56</v>
      </c>
      <c r="B43" s="11"/>
      <c r="C43" s="11"/>
      <c r="D43">
        <v>168</v>
      </c>
      <c r="H43">
        <v>990.42</v>
      </c>
      <c r="O43">
        <v>990.42</v>
      </c>
    </row>
    <row r="44" spans="1:15" x14ac:dyDescent="0.35">
      <c r="A44" t="s">
        <v>57</v>
      </c>
      <c r="B44" s="11">
        <v>45055</v>
      </c>
      <c r="C44" s="11">
        <v>45068</v>
      </c>
      <c r="D44">
        <v>787</v>
      </c>
      <c r="E44">
        <v>183</v>
      </c>
      <c r="H44">
        <v>990.42</v>
      </c>
      <c r="I44">
        <v>-119.17</v>
      </c>
      <c r="J44">
        <v>82.350000000000009</v>
      </c>
      <c r="N44">
        <v>10</v>
      </c>
      <c r="O44">
        <v>963.6</v>
      </c>
    </row>
    <row r="45" spans="1:15" x14ac:dyDescent="0.35">
      <c r="A45" t="s">
        <v>58</v>
      </c>
      <c r="B45" s="11">
        <v>45055</v>
      </c>
      <c r="C45" s="11">
        <v>45064</v>
      </c>
      <c r="D45">
        <v>266</v>
      </c>
      <c r="E45">
        <v>175</v>
      </c>
      <c r="H45">
        <v>990.42</v>
      </c>
      <c r="J45">
        <v>78.75</v>
      </c>
      <c r="O45">
        <v>1069.17</v>
      </c>
    </row>
    <row r="46" spans="1:15" x14ac:dyDescent="0.35">
      <c r="A46" t="s">
        <v>59</v>
      </c>
      <c r="B46" s="11"/>
      <c r="C46" s="11"/>
      <c r="D46">
        <v>851</v>
      </c>
      <c r="H46">
        <v>990.42</v>
      </c>
      <c r="I46">
        <v>598</v>
      </c>
      <c r="O46">
        <v>1588.42</v>
      </c>
    </row>
    <row r="47" spans="1:15" x14ac:dyDescent="0.35">
      <c r="A47" t="s">
        <v>60</v>
      </c>
      <c r="B47" s="11"/>
      <c r="C47" s="11"/>
      <c r="H47">
        <v>990.42</v>
      </c>
      <c r="I47">
        <v>598</v>
      </c>
      <c r="O47">
        <v>1588.42</v>
      </c>
    </row>
    <row r="48" spans="1:15" x14ac:dyDescent="0.35">
      <c r="A48" t="s">
        <v>61</v>
      </c>
      <c r="B48" s="11"/>
      <c r="C48" s="11"/>
      <c r="D48">
        <v>56</v>
      </c>
      <c r="H48">
        <v>990.42</v>
      </c>
      <c r="I48">
        <v>2990.08</v>
      </c>
      <c r="O48">
        <v>3980.5</v>
      </c>
    </row>
    <row r="49" spans="1:15" x14ac:dyDescent="0.35">
      <c r="A49" t="s">
        <v>62</v>
      </c>
      <c r="B49" s="11"/>
      <c r="C49" s="11"/>
      <c r="H49">
        <v>990.42</v>
      </c>
      <c r="O49">
        <v>990.42</v>
      </c>
    </row>
    <row r="50" spans="1:15" x14ac:dyDescent="0.35">
      <c r="A50" t="s">
        <v>63</v>
      </c>
      <c r="B50" s="11"/>
      <c r="C50" s="11"/>
      <c r="H50">
        <v>990.42</v>
      </c>
      <c r="O50">
        <v>990.42</v>
      </c>
    </row>
    <row r="51" spans="1:15" x14ac:dyDescent="0.35">
      <c r="A51" t="s">
        <v>64</v>
      </c>
      <c r="B51" s="11"/>
      <c r="C51" s="11"/>
      <c r="H51">
        <v>990.42</v>
      </c>
      <c r="I51">
        <v>1495</v>
      </c>
      <c r="O51">
        <v>2485.42</v>
      </c>
    </row>
    <row r="52" spans="1:15" x14ac:dyDescent="0.35">
      <c r="A52" t="s">
        <v>65</v>
      </c>
      <c r="B52" s="11">
        <v>45047</v>
      </c>
      <c r="C52" s="11">
        <v>45071</v>
      </c>
      <c r="H52">
        <v>990.42</v>
      </c>
      <c r="K52">
        <v>22.79</v>
      </c>
      <c r="N52">
        <v>13</v>
      </c>
      <c r="O52">
        <v>1026.21</v>
      </c>
    </row>
    <row r="53" spans="1:15" x14ac:dyDescent="0.35">
      <c r="A53" t="s">
        <v>66</v>
      </c>
      <c r="B53" s="11">
        <v>45055</v>
      </c>
      <c r="C53" s="11">
        <v>45069</v>
      </c>
      <c r="D53">
        <v>232</v>
      </c>
      <c r="E53">
        <v>232</v>
      </c>
      <c r="H53">
        <v>2799.0099999999998</v>
      </c>
      <c r="J53">
        <v>104.4</v>
      </c>
      <c r="O53">
        <v>2903.41</v>
      </c>
    </row>
    <row r="54" spans="1:15" x14ac:dyDescent="0.35">
      <c r="A54" t="s">
        <v>67</v>
      </c>
      <c r="B54" s="11"/>
      <c r="C54" s="11"/>
      <c r="H54">
        <v>990.42</v>
      </c>
      <c r="I54">
        <v>598</v>
      </c>
      <c r="O54">
        <v>1588.42</v>
      </c>
    </row>
    <row r="55" spans="1:15" x14ac:dyDescent="0.35">
      <c r="A55" t="s">
        <v>68</v>
      </c>
      <c r="B55" s="11"/>
      <c r="C55" s="11"/>
      <c r="H55">
        <v>990.42</v>
      </c>
      <c r="I55">
        <v>598</v>
      </c>
      <c r="O55">
        <v>1588.42</v>
      </c>
    </row>
    <row r="56" spans="1:15" x14ac:dyDescent="0.35">
      <c r="A56" t="s">
        <v>69</v>
      </c>
      <c r="B56" s="11"/>
      <c r="C56" s="11"/>
      <c r="H56">
        <v>990.42</v>
      </c>
      <c r="O56">
        <v>990.42</v>
      </c>
    </row>
    <row r="57" spans="1:15" x14ac:dyDescent="0.35">
      <c r="A57" t="s">
        <v>70</v>
      </c>
      <c r="B57" s="11"/>
      <c r="C57" s="11"/>
      <c r="D57">
        <v>597</v>
      </c>
      <c r="H57">
        <v>990.42</v>
      </c>
      <c r="I57">
        <v>598</v>
      </c>
      <c r="O57">
        <v>1588.42</v>
      </c>
    </row>
    <row r="58" spans="1:15" x14ac:dyDescent="0.35">
      <c r="A58" t="s">
        <v>71</v>
      </c>
      <c r="B58" s="11"/>
      <c r="C58" s="11"/>
      <c r="H58">
        <v>90.17</v>
      </c>
      <c r="O58">
        <v>90.17</v>
      </c>
    </row>
    <row r="59" spans="1:15" x14ac:dyDescent="0.35">
      <c r="A59" t="s">
        <v>72</v>
      </c>
      <c r="B59" s="11"/>
      <c r="C59" s="11"/>
      <c r="D59">
        <v>326</v>
      </c>
      <c r="H59">
        <v>990.42</v>
      </c>
      <c r="I59">
        <v>149.5</v>
      </c>
      <c r="O59">
        <v>1139.92</v>
      </c>
    </row>
    <row r="60" spans="1:15" x14ac:dyDescent="0.35">
      <c r="A60" t="s">
        <v>73</v>
      </c>
      <c r="B60" s="11">
        <v>45055</v>
      </c>
      <c r="C60" s="11">
        <v>45076</v>
      </c>
      <c r="D60">
        <v>1228</v>
      </c>
      <c r="E60">
        <v>210</v>
      </c>
      <c r="H60">
        <v>990.42</v>
      </c>
      <c r="I60">
        <v>1495</v>
      </c>
      <c r="J60">
        <v>94.5</v>
      </c>
      <c r="O60">
        <v>2579.92</v>
      </c>
    </row>
    <row r="61" spans="1:15" x14ac:dyDescent="0.35">
      <c r="A61" t="s">
        <v>74</v>
      </c>
      <c r="B61" s="11"/>
      <c r="C61" s="11"/>
      <c r="H61">
        <v>990.42</v>
      </c>
      <c r="O61">
        <v>990.42</v>
      </c>
    </row>
    <row r="62" spans="1:15" x14ac:dyDescent="0.35">
      <c r="A62" t="s">
        <v>75</v>
      </c>
      <c r="B62" s="11">
        <v>45055</v>
      </c>
      <c r="C62" s="11">
        <v>45077</v>
      </c>
      <c r="D62">
        <v>765</v>
      </c>
      <c r="E62">
        <v>198</v>
      </c>
      <c r="H62">
        <v>990.42</v>
      </c>
      <c r="J62">
        <v>89.100000000000009</v>
      </c>
      <c r="N62">
        <v>13</v>
      </c>
      <c r="O62">
        <v>1092.52</v>
      </c>
    </row>
    <row r="63" spans="1:15" x14ac:dyDescent="0.35">
      <c r="A63" t="s">
        <v>76</v>
      </c>
      <c r="B63" s="11"/>
      <c r="C63" s="11"/>
      <c r="D63">
        <v>201</v>
      </c>
      <c r="H63">
        <v>990.42</v>
      </c>
      <c r="O63">
        <v>990.42</v>
      </c>
    </row>
    <row r="64" spans="1:15" x14ac:dyDescent="0.35">
      <c r="A64" t="s">
        <v>77</v>
      </c>
      <c r="B64" s="11"/>
      <c r="C64" s="11"/>
      <c r="H64">
        <v>990.42</v>
      </c>
      <c r="O64">
        <v>990.42</v>
      </c>
    </row>
    <row r="65" spans="1:15" x14ac:dyDescent="0.35">
      <c r="A65" t="s">
        <v>78</v>
      </c>
      <c r="B65" s="11">
        <v>45055</v>
      </c>
      <c r="C65" s="11">
        <v>45069</v>
      </c>
      <c r="D65">
        <v>290</v>
      </c>
      <c r="E65">
        <v>120</v>
      </c>
      <c r="H65">
        <v>990.42</v>
      </c>
      <c r="J65">
        <v>54</v>
      </c>
      <c r="O65">
        <v>1044.42</v>
      </c>
    </row>
    <row r="66" spans="1:15" x14ac:dyDescent="0.35">
      <c r="A66" t="s">
        <v>79</v>
      </c>
      <c r="B66" s="11"/>
      <c r="C66" s="11"/>
      <c r="H66">
        <v>990.42</v>
      </c>
      <c r="O66">
        <v>990.42</v>
      </c>
    </row>
    <row r="67" spans="1:15" x14ac:dyDescent="0.35">
      <c r="A67" t="s">
        <v>80</v>
      </c>
      <c r="B67" s="11"/>
      <c r="C67" s="11"/>
      <c r="D67">
        <v>44</v>
      </c>
      <c r="H67">
        <v>990.42</v>
      </c>
      <c r="I67">
        <v>299</v>
      </c>
      <c r="O67">
        <v>1289.42</v>
      </c>
    </row>
    <row r="68" spans="1:15" x14ac:dyDescent="0.35">
      <c r="A68" t="s">
        <v>81</v>
      </c>
      <c r="B68" s="11"/>
      <c r="C68" s="11"/>
      <c r="H68">
        <v>990.42</v>
      </c>
      <c r="I68">
        <v>224.25</v>
      </c>
      <c r="O68">
        <v>1214.67</v>
      </c>
    </row>
    <row r="69" spans="1:15" x14ac:dyDescent="0.35">
      <c r="A69" t="s">
        <v>82</v>
      </c>
      <c r="B69" s="11"/>
      <c r="C69" s="11"/>
      <c r="H69">
        <v>990.42</v>
      </c>
      <c r="O69">
        <v>990.42</v>
      </c>
    </row>
    <row r="70" spans="1:15" x14ac:dyDescent="0.35">
      <c r="A70" t="s">
        <v>83</v>
      </c>
      <c r="B70" s="11">
        <v>45055</v>
      </c>
      <c r="C70" s="11">
        <v>45055</v>
      </c>
      <c r="D70">
        <v>313</v>
      </c>
      <c r="E70">
        <v>28</v>
      </c>
      <c r="H70">
        <v>990.42</v>
      </c>
      <c r="J70">
        <v>12.6</v>
      </c>
      <c r="O70">
        <v>1003.02</v>
      </c>
    </row>
    <row r="71" spans="1:15" x14ac:dyDescent="0.35">
      <c r="A71" t="s">
        <v>84</v>
      </c>
      <c r="B71" s="11"/>
      <c r="C71" s="11"/>
      <c r="H71">
        <v>990.42</v>
      </c>
      <c r="O71">
        <v>990.42</v>
      </c>
    </row>
    <row r="72" spans="1:15" x14ac:dyDescent="0.35">
      <c r="A72" t="s">
        <v>85</v>
      </c>
      <c r="B72" s="11"/>
      <c r="C72" s="11"/>
      <c r="H72">
        <v>990.42</v>
      </c>
      <c r="O72">
        <v>990.42</v>
      </c>
    </row>
    <row r="73" spans="1:15" x14ac:dyDescent="0.35">
      <c r="A73" t="s">
        <v>86</v>
      </c>
      <c r="B73" s="11">
        <v>45013</v>
      </c>
      <c r="C73" s="11">
        <v>45077</v>
      </c>
      <c r="D73">
        <v>132</v>
      </c>
      <c r="E73">
        <v>132</v>
      </c>
      <c r="H73">
        <v>990.42</v>
      </c>
      <c r="J73">
        <v>59.4</v>
      </c>
      <c r="O73">
        <v>1049.82</v>
      </c>
    </row>
    <row r="74" spans="1:15" x14ac:dyDescent="0.35">
      <c r="A74" t="s">
        <v>87</v>
      </c>
      <c r="B74" s="11"/>
      <c r="C74" s="11"/>
      <c r="H74">
        <v>990.42</v>
      </c>
      <c r="I74">
        <v>224.25</v>
      </c>
      <c r="O74">
        <v>1214.67</v>
      </c>
    </row>
    <row r="75" spans="1:15" x14ac:dyDescent="0.35">
      <c r="A75" t="s">
        <v>88</v>
      </c>
      <c r="B75" s="11"/>
      <c r="C75" s="11"/>
      <c r="D75">
        <v>276</v>
      </c>
      <c r="H75">
        <v>990.42</v>
      </c>
      <c r="I75">
        <v>1196</v>
      </c>
      <c r="O75">
        <v>2186.42</v>
      </c>
    </row>
    <row r="76" spans="1:15" x14ac:dyDescent="0.35">
      <c r="A76" t="s">
        <v>89</v>
      </c>
      <c r="B76" s="11"/>
      <c r="C76" s="11"/>
      <c r="D76">
        <v>425</v>
      </c>
      <c r="H76">
        <v>990.42</v>
      </c>
      <c r="O76">
        <v>990.42</v>
      </c>
    </row>
    <row r="77" spans="1:15" x14ac:dyDescent="0.35">
      <c r="A77" t="s">
        <v>90</v>
      </c>
      <c r="B77" s="11">
        <v>44959</v>
      </c>
      <c r="C77" s="11">
        <v>45041</v>
      </c>
      <c r="D77">
        <v>286</v>
      </c>
      <c r="E77">
        <v>286</v>
      </c>
      <c r="H77">
        <v>990.42</v>
      </c>
      <c r="I77">
        <v>1495</v>
      </c>
      <c r="J77">
        <v>128.70000000000002</v>
      </c>
      <c r="O77">
        <v>2614.12</v>
      </c>
    </row>
    <row r="78" spans="1:15" x14ac:dyDescent="0.35">
      <c r="A78" t="s">
        <v>91</v>
      </c>
      <c r="B78" s="11"/>
      <c r="C78" s="11"/>
      <c r="D78">
        <v>90</v>
      </c>
      <c r="H78">
        <v>990.42</v>
      </c>
      <c r="O78">
        <v>990.42</v>
      </c>
    </row>
    <row r="79" spans="1:15" x14ac:dyDescent="0.35">
      <c r="A79" t="s">
        <v>92</v>
      </c>
      <c r="B79" s="11">
        <v>45049</v>
      </c>
      <c r="C79" s="11">
        <v>45069</v>
      </c>
      <c r="D79">
        <v>1016</v>
      </c>
      <c r="E79">
        <v>315</v>
      </c>
      <c r="H79">
        <v>990.42</v>
      </c>
      <c r="I79">
        <v>1495</v>
      </c>
      <c r="J79">
        <v>141.75</v>
      </c>
      <c r="O79">
        <v>2627.17</v>
      </c>
    </row>
    <row r="80" spans="1:15" x14ac:dyDescent="0.35">
      <c r="A80" t="s">
        <v>93</v>
      </c>
      <c r="B80" s="11"/>
      <c r="C80" s="11"/>
      <c r="H80">
        <v>990.42</v>
      </c>
      <c r="I80">
        <v>598</v>
      </c>
      <c r="O80">
        <v>1588.42</v>
      </c>
    </row>
    <row r="81" spans="1:15" x14ac:dyDescent="0.35">
      <c r="A81" t="s">
        <v>94</v>
      </c>
      <c r="B81" s="11"/>
      <c r="C81" s="11"/>
      <c r="D81">
        <v>88</v>
      </c>
      <c r="H81">
        <v>990.42</v>
      </c>
      <c r="I81">
        <v>-162.16</v>
      </c>
      <c r="O81">
        <v>828.26</v>
      </c>
    </row>
    <row r="82" spans="1:15" x14ac:dyDescent="0.35">
      <c r="A82" t="s">
        <v>95</v>
      </c>
      <c r="B82" s="11">
        <v>45055</v>
      </c>
      <c r="C82" s="11">
        <v>45077</v>
      </c>
      <c r="D82">
        <v>83</v>
      </c>
      <c r="E82">
        <v>10</v>
      </c>
      <c r="H82">
        <v>990.42</v>
      </c>
      <c r="I82">
        <v>299</v>
      </c>
      <c r="J82">
        <v>4.5</v>
      </c>
      <c r="N82">
        <v>11</v>
      </c>
      <c r="O82">
        <v>1304.92</v>
      </c>
    </row>
    <row r="83" spans="1:15" x14ac:dyDescent="0.35">
      <c r="A83" t="s">
        <v>96</v>
      </c>
      <c r="B83" s="11"/>
      <c r="C83" s="11"/>
      <c r="H83">
        <v>990.42</v>
      </c>
      <c r="I83">
        <v>598</v>
      </c>
      <c r="O83">
        <v>1588.42</v>
      </c>
    </row>
    <row r="84" spans="1:15" x14ac:dyDescent="0.35">
      <c r="A84" t="s">
        <v>97</v>
      </c>
      <c r="B84" s="11"/>
      <c r="C84" s="11"/>
      <c r="H84">
        <v>990.42</v>
      </c>
      <c r="O84">
        <v>990.42</v>
      </c>
    </row>
    <row r="85" spans="1:15" x14ac:dyDescent="0.35">
      <c r="A85" t="s">
        <v>98</v>
      </c>
      <c r="B85" s="11"/>
      <c r="C85" s="11"/>
      <c r="D85">
        <v>392</v>
      </c>
      <c r="H85">
        <v>990.42</v>
      </c>
      <c r="O85">
        <v>990.42</v>
      </c>
    </row>
    <row r="86" spans="1:15" x14ac:dyDescent="0.35">
      <c r="A86" t="s">
        <v>99</v>
      </c>
      <c r="B86" s="11">
        <v>45044</v>
      </c>
      <c r="C86" s="11">
        <v>45065</v>
      </c>
      <c r="D86">
        <v>379</v>
      </c>
      <c r="E86">
        <v>131</v>
      </c>
      <c r="H86">
        <v>990.42</v>
      </c>
      <c r="I86">
        <v>598</v>
      </c>
      <c r="J86">
        <v>58.95</v>
      </c>
      <c r="N86">
        <v>13</v>
      </c>
      <c r="O86">
        <v>1660.3700000000001</v>
      </c>
    </row>
    <row r="87" spans="1:15" x14ac:dyDescent="0.35">
      <c r="A87" t="s">
        <v>100</v>
      </c>
      <c r="B87" s="11"/>
      <c r="C87" s="11"/>
      <c r="H87">
        <v>990.42</v>
      </c>
      <c r="O87">
        <v>990.42</v>
      </c>
    </row>
    <row r="88" spans="1:15" ht="15.5" x14ac:dyDescent="0.35">
      <c r="A88" s="4" t="s">
        <v>14</v>
      </c>
      <c r="B88" s="3"/>
      <c r="C88" s="3"/>
      <c r="D88" s="8">
        <f t="shared" ref="D88:O88" si="0">SUM(D4:D87)</f>
        <v>20303</v>
      </c>
      <c r="E88" s="8">
        <f t="shared" si="0"/>
        <v>6270</v>
      </c>
      <c r="F88" s="3">
        <f t="shared" si="0"/>
        <v>0</v>
      </c>
      <c r="G88" s="3">
        <f t="shared" si="0"/>
        <v>64</v>
      </c>
      <c r="H88" s="9">
        <f t="shared" si="0"/>
        <v>83123.299999999886</v>
      </c>
      <c r="I88" s="9">
        <f t="shared" si="0"/>
        <v>29170.25</v>
      </c>
      <c r="J88" s="9">
        <f t="shared" si="0"/>
        <v>2824.6999999999994</v>
      </c>
      <c r="K88" s="9">
        <f t="shared" si="0"/>
        <v>77.19</v>
      </c>
      <c r="L88" s="9">
        <f t="shared" si="0"/>
        <v>0</v>
      </c>
      <c r="M88" s="9">
        <f t="shared" si="0"/>
        <v>0</v>
      </c>
      <c r="N88" s="9">
        <f t="shared" si="0"/>
        <v>230</v>
      </c>
      <c r="O88" s="10">
        <f t="shared" si="0"/>
        <v>115425.43999999993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ocatedTo xmlns="d35bbf67-986e-4f31-8922-1030f9e1836d" xsi:nil="true"/>
    <TaxCatchAll xmlns="e3c4d2b8-f181-40bf-8a8e-315c81261252" xsi:nil="true"/>
    <lcf76f155ced4ddcb4097134ff3c332f xmlns="d35bbf67-986e-4f31-8922-1030f9e1836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937C9DFB3A674898D72F6A28EB76C1" ma:contentTypeVersion="19" ma:contentTypeDescription="Create a new document." ma:contentTypeScope="" ma:versionID="643ff2ab39a5ae7a4a4fb59977c17863">
  <xsd:schema xmlns:xsd="http://www.w3.org/2001/XMLSchema" xmlns:xs="http://www.w3.org/2001/XMLSchema" xmlns:p="http://schemas.microsoft.com/office/2006/metadata/properties" xmlns:ns2="d35bbf67-986e-4f31-8922-1030f9e1836d" xmlns:ns3="e3c4d2b8-f181-40bf-8a8e-315c81261252" targetNamespace="http://schemas.microsoft.com/office/2006/metadata/properties" ma:root="true" ma:fieldsID="bd176cce5566b9f4ea2008ce6db36f85" ns2:_="" ns3:_="">
    <xsd:import namespace="d35bbf67-986e-4f31-8922-1030f9e1836d"/>
    <xsd:import namespace="e3c4d2b8-f181-40bf-8a8e-315c81261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Allocat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bbf67-986e-4f31-8922-1030f9e1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71bbcc-0e19-47a0-832f-6df17fefd2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AllocatedTo" ma:index="24" nillable="true" ma:displayName="Allocated To" ma:format="Dropdown" ma:internalName="AllocatedTo">
      <xsd:simpleType>
        <xsd:restriction base="dms:Choice">
          <xsd:enumeration value="Lucas"/>
          <xsd:enumeration value="Paul"/>
          <xsd:enumeration value="Stu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4d2b8-f181-40bf-8a8e-315c81261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58c282-39cd-46bc-8f73-20fc33f69823}" ma:internalName="TaxCatchAll" ma:showField="CatchAllData" ma:web="e3c4d2b8-f181-40bf-8a8e-315c812612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9FEBA9-E58C-41D8-8D03-6DF6DFE2CD6B}">
  <ds:schemaRefs>
    <ds:schemaRef ds:uri="http://schemas.microsoft.com/office/2006/metadata/properties"/>
    <ds:schemaRef ds:uri="http://schemas.microsoft.com/office/infopath/2007/PartnerControls"/>
    <ds:schemaRef ds:uri="d35bbf67-986e-4f31-8922-1030f9e1836d"/>
    <ds:schemaRef ds:uri="e3c4d2b8-f181-40bf-8a8e-315c81261252"/>
  </ds:schemaRefs>
</ds:datastoreItem>
</file>

<file path=customXml/itemProps2.xml><?xml version="1.0" encoding="utf-8"?>
<ds:datastoreItem xmlns:ds="http://schemas.openxmlformats.org/officeDocument/2006/customXml" ds:itemID="{FD077917-94CE-467F-8610-34F4F36B62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46143-3F89-4611-8027-EAB1F7CD7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bbf67-986e-4f31-8922-1030f9e1836d"/>
    <ds:schemaRef ds:uri="e3c4d2b8-f181-40bf-8a8e-315c81261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-June 2023</dc:title>
  <dc:creator>Rush, Donna</dc:creator>
  <cp:lastModifiedBy>Elisa Mcgarry</cp:lastModifiedBy>
  <dcterms:created xsi:type="dcterms:W3CDTF">2022-09-02T09:14:37Z</dcterms:created>
  <dcterms:modified xsi:type="dcterms:W3CDTF">2023-09-12T15:30:48Z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0x010100D4937C9DFB3A674898D72F6A28EB76C1</vt:lpwstr>
  </property>
</Properties>
</file>