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mily_stewart_norfolk_gov_uk/Documents/Desktop/"/>
    </mc:Choice>
  </mc:AlternateContent>
  <xr:revisionPtr revIDLastSave="0" documentId="8_{BED42AEA-2C29-4C0E-955E-1A6DD129D1C8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February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  <c r="E90" i="1"/>
  <c r="F90" i="1"/>
  <c r="G90" i="1"/>
  <c r="H90" i="1"/>
  <c r="I90" i="1"/>
  <c r="J90" i="1"/>
  <c r="K90" i="1"/>
  <c r="L90" i="1"/>
  <c r="M90" i="1"/>
  <c r="N90" i="1"/>
  <c r="O90" i="1"/>
</calcChain>
</file>

<file path=xl/sharedStrings.xml><?xml version="1.0" encoding="utf-8"?>
<sst xmlns="http://schemas.openxmlformats.org/spreadsheetml/2006/main" count="186" uniqueCount="133">
  <si>
    <t>Members Allowances</t>
  </si>
  <si>
    <t>Allowances for period 1-28 February 2023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</si>
  <si>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</si>
  <si>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</si>
  <si>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</si>
  <si>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</si>
  <si>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</si>
  <si>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</si>
  <si>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</si>
  <si>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</si>
  <si>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</si>
  <si>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</si>
  <si>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</si>
  <si>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</si>
  <si>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</si>
  <si>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</si>
  <si>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</si>
  <si>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</si>
  <si>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09.01.2023</t>
  </si>
  <si>
    <t>24.01.2023</t>
  </si>
  <si>
    <t>Adams Tony</t>
  </si>
  <si>
    <t>Annison Carl Adrian</t>
  </si>
  <si>
    <t>17.01.2023</t>
  </si>
  <si>
    <t>26.01.2023</t>
  </si>
  <si>
    <t>Aquarone Steffan Luke</t>
  </si>
  <si>
    <t>Askew Stephen</t>
  </si>
  <si>
    <t>Bambridge Lesley</t>
  </si>
  <si>
    <t>Bensly James William</t>
  </si>
  <si>
    <t>Bills-Everett David</t>
  </si>
  <si>
    <t>11.01.2023</t>
  </si>
  <si>
    <t>18.01.2023</t>
  </si>
  <si>
    <t>Birmingham Alison Barbara</t>
  </si>
  <si>
    <t>Blundell Sharon Louise</t>
  </si>
  <si>
    <t>16.01.2023</t>
  </si>
  <si>
    <t>Borrett Bill</t>
  </si>
  <si>
    <t>06.01.2023</t>
  </si>
  <si>
    <t>30.01.2023</t>
  </si>
  <si>
    <t>Bowes Claire</t>
  </si>
  <si>
    <t>Brociek-Coulton, Ms. Julie Dawn</t>
  </si>
  <si>
    <t>Carpenter Graham</t>
  </si>
  <si>
    <t>27.01.2023</t>
  </si>
  <si>
    <t>Carpenter Penny Jane</t>
  </si>
  <si>
    <t>19.01.2023</t>
  </si>
  <si>
    <t>Chenery Of Horsbrugh Michael</t>
  </si>
  <si>
    <t>10.01.2023</t>
  </si>
  <si>
    <t>31.01.2023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</si>
  <si>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</si>
  <si>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</si>
  <si>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</si>
  <si>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</si>
  <si>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</si>
  <si>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</si>
  <si>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16.11.2022</t>
  </si>
  <si>
    <t>23.01.2023</t>
  </si>
  <si>
    <t>Dark Stuart Graham</t>
  </si>
  <si>
    <t>Daubney Nick</t>
  </si>
  <si>
    <t>Dawson Chris</t>
  </si>
  <si>
    <t>13.12.2022</t>
  </si>
  <si>
    <t>Dewsbury Margaret</t>
  </si>
  <si>
    <t>03.01.2023</t>
  </si>
  <si>
    <t>Dixon Nigel David</t>
  </si>
  <si>
    <t>01.11.2022</t>
  </si>
  <si>
    <t>Duffin Barry Christopher</t>
  </si>
  <si>
    <t>05.12.2022</t>
  </si>
  <si>
    <t>Duigan Phillip James</t>
  </si>
  <si>
    <t>Eagle Fabian Royston</t>
  </si>
  <si>
    <t>18.11.2022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</si>
  <si>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</si>
  <si>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</si>
  <si>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</si>
  <si>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</si>
  <si>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</si>
  <si>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</si>
  <si>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</si>
  <si>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</si>
  <si>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</si>
  <si>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06.12.2022</t>
  </si>
  <si>
    <t>20.01.2023</t>
  </si>
  <si>
    <t>Jermy Terry</t>
  </si>
  <si>
    <t>Jones Brenda Lesley</t>
  </si>
  <si>
    <t>Kemp Alexandra</t>
  </si>
  <si>
    <t>Kiddie Keith Walter</t>
  </si>
  <si>
    <t>14.12.2022</t>
  </si>
  <si>
    <t>Kiddle-Morris Mark</t>
  </si>
  <si>
    <t>08.12.2022</t>
  </si>
  <si>
    <t>Kirk Julian David</t>
  </si>
  <si>
    <t>Long Brian</t>
  </si>
  <si>
    <t>Mackie Ian James</t>
  </si>
  <si>
    <t>Mason Billiig Kay Frances</t>
  </si>
  <si>
    <t>28.11.2022</t>
  </si>
  <si>
    <t>Maxfield, Edward</t>
  </si>
  <si>
    <t>05.09.2022</t>
  </si>
  <si>
    <t>Moriarty Jim</t>
  </si>
  <si>
    <t>Morphew Steve</t>
  </si>
  <si>
    <t>Neale Paul Vincent</t>
  </si>
  <si>
    <t>01.12.2022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</si>
  <si>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</si>
  <si>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</si>
  <si>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</si>
  <si>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</si>
  <si>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</si>
  <si>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</si>
  <si>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</si>
  <si>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</si>
  <si>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</si>
  <si>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</si>
  <si>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</si>
  <si>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</si>
  <si>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</si>
  <si>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</si>
  <si>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</si>
  <si>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</si>
  <si>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</si>
  <si>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Sayers David</t>
  </si>
  <si>
    <t>Shires Lucy Doreen Emma</t>
  </si>
  <si>
    <t>Smith Carl</t>
  </si>
  <si>
    <t>Smith-Clare Mike</t>
  </si>
  <si>
    <t>Stone Barry</t>
  </si>
  <si>
    <t>Storey Martin</t>
  </si>
  <si>
    <t>07.11.2022</t>
  </si>
  <si>
    <t>Thomas Alison Mary</t>
  </si>
  <si>
    <t>25.01.2023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</si>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</sst>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4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/>
  </sheetViews>
  <sheetFormatPr defaultRowHeight="14.5" x14ac:dyDescent="0.35"/>
  <cols>
    <col min="1" max="1" width="33.1796875" bestFit="1" customWidth="1"/>
    <col min="2" max="2" width="13.7265625" customWidth="1"/>
    <col min="3" max="3" width="12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pans="1:15" x14ac:dyDescent="0.35">
      <c r="A4" t="s">
        <v>17</v>
      </c>
      <c r="B4" s="11" t="s">
        <v>18</v>
      </c>
      <c r="C4" s="11" t="s">
        <v>19</v>
      </c>
      <c r="D4">
        <v>707</v>
      </c>
      <c r="E4">
        <v>75</v>
      </c>
      <c r="H4">
        <v>990.42</v>
      </c>
      <c r="I4">
        <v>149.5</v>
      </c>
      <c r="J4">
        <v>33.75</v>
      </c>
      <c r="N4">
        <v>12.02</v>
      </c>
      <c r="O4">
        <v>1185.69</v>
      </c>
    </row>
    <row r="5" spans="1:15" x14ac:dyDescent="0.35">
      <c r="A5" t="s">
        <v>20</v>
      </c>
      <c r="B5" s="11"/>
      <c r="C5" s="11"/>
      <c r="D5">
        <v>39</v>
      </c>
      <c r="H5">
        <v>990.42</v>
      </c>
      <c r="O5">
        <v>990.42</v>
      </c>
    </row>
    <row r="6" spans="1:15" x14ac:dyDescent="0.35">
      <c r="A6" t="s">
        <v>21</v>
      </c>
      <c r="B6" s="11" t="s">
        <v>22</v>
      </c>
      <c r="C6" s="11" t="s">
        <v>23</v>
      </c>
      <c r="D6">
        <v>765</v>
      </c>
      <c r="E6">
        <v>135</v>
      </c>
      <c r="H6">
        <v>990.42</v>
      </c>
      <c r="J6">
        <v>60.75</v>
      </c>
      <c r="O6">
        <v>1051.17</v>
      </c>
    </row>
    <row r="7" spans="1:15" x14ac:dyDescent="0.35">
      <c r="A7" t="s">
        <v>24</v>
      </c>
      <c r="B7" s="11"/>
      <c r="C7" s="11"/>
      <c r="D7">
        <v>250</v>
      </c>
      <c r="H7">
        <v>990.42</v>
      </c>
      <c r="I7">
        <v>149.5</v>
      </c>
      <c r="O7">
        <v>1139.92</v>
      </c>
    </row>
    <row r="8" spans="1:15" x14ac:dyDescent="0.35">
      <c r="A8" t="s">
        <v>25</v>
      </c>
      <c r="B8" s="11"/>
      <c r="C8" s="11"/>
      <c r="H8">
        <v>990.42</v>
      </c>
      <c r="O8">
        <v>990.42</v>
      </c>
    </row>
    <row r="9" spans="1:15" x14ac:dyDescent="0.35">
      <c r="A9" t="s">
        <v>26</v>
      </c>
      <c r="B9" s="11"/>
      <c r="C9" s="11"/>
      <c r="D9">
        <v>784</v>
      </c>
      <c r="H9">
        <v>990.42</v>
      </c>
      <c r="O9">
        <v>990.42</v>
      </c>
    </row>
    <row r="10" spans="1:15" x14ac:dyDescent="0.35">
      <c r="A10" t="s">
        <v>27</v>
      </c>
      <c r="B10" s="11"/>
      <c r="C10" s="11"/>
      <c r="H10">
        <v>990.42</v>
      </c>
      <c r="I10">
        <v>598</v>
      </c>
      <c r="O10">
        <v>1588.42</v>
      </c>
    </row>
    <row r="11" spans="1:15" x14ac:dyDescent="0.35">
      <c r="A11" t="s">
        <v>28</v>
      </c>
      <c r="B11" s="11" t="s">
        <v>29</v>
      </c>
      <c r="C11" s="11" t="s">
        <v>30</v>
      </c>
      <c r="D11">
        <v>306</v>
      </c>
      <c r="E11">
        <v>21</v>
      </c>
      <c r="H11">
        <v>990.42</v>
      </c>
      <c r="J11">
        <v>9.4500000000000011</v>
      </c>
      <c r="O11">
        <v>999.87</v>
      </c>
    </row>
    <row r="12" spans="1:15" x14ac:dyDescent="0.35">
      <c r="A12" t="s">
        <v>31</v>
      </c>
      <c r="B12" s="11"/>
      <c r="C12" s="11"/>
      <c r="H12">
        <v>990.42</v>
      </c>
      <c r="O12">
        <v>990.42</v>
      </c>
    </row>
    <row r="13" spans="1:15" x14ac:dyDescent="0.35">
      <c r="A13" t="s">
        <v>32</v>
      </c>
      <c r="B13" s="11" t="s">
        <v>33</v>
      </c>
      <c r="C13" s="11" t="s">
        <v>19</v>
      </c>
      <c r="D13">
        <v>66</v>
      </c>
      <c r="E13">
        <v>66</v>
      </c>
      <c r="H13">
        <v>990.42</v>
      </c>
      <c r="I13">
        <v>149.5</v>
      </c>
      <c r="J13">
        <v>29.7</v>
      </c>
      <c r="O13">
        <v>1169.6200000000001</v>
      </c>
    </row>
    <row r="14" spans="1:15" x14ac:dyDescent="0.35">
      <c r="A14" t="s">
        <v>34</v>
      </c>
      <c r="B14" s="11" t="s">
        <v>35</v>
      </c>
      <c r="C14" s="11" t="s">
        <v>36</v>
      </c>
      <c r="D14">
        <v>3538</v>
      </c>
      <c r="E14">
        <v>220</v>
      </c>
      <c r="H14">
        <v>990.42</v>
      </c>
      <c r="I14">
        <v>1495</v>
      </c>
      <c r="J14">
        <v>99</v>
      </c>
      <c r="O14">
        <v>2584.42</v>
      </c>
    </row>
    <row r="15" spans="1:15" x14ac:dyDescent="0.35">
      <c r="A15" t="s">
        <v>37</v>
      </c>
      <c r="B15" s="11"/>
      <c r="C15" s="11"/>
      <c r="H15">
        <v>990.42</v>
      </c>
      <c r="O15">
        <v>990.42</v>
      </c>
    </row>
    <row r="16" spans="1:15" x14ac:dyDescent="0.35">
      <c r="A16" t="s">
        <v>38</v>
      </c>
      <c r="B16" s="11"/>
      <c r="C16" s="11"/>
      <c r="H16">
        <v>990.42</v>
      </c>
      <c r="O16">
        <v>990.42</v>
      </c>
    </row>
    <row r="17" spans="1:15" x14ac:dyDescent="0.35">
      <c r="A17" t="s">
        <v>39</v>
      </c>
      <c r="B17" s="11" t="s">
        <v>33</v>
      </c>
      <c r="C17" s="11" t="s">
        <v>40</v>
      </c>
      <c r="D17">
        <v>660</v>
      </c>
      <c r="E17">
        <v>132</v>
      </c>
      <c r="H17">
        <v>990.42</v>
      </c>
      <c r="J17">
        <v>59.4</v>
      </c>
      <c r="O17">
        <v>1049.82</v>
      </c>
    </row>
    <row r="18" spans="1:15" x14ac:dyDescent="0.35">
      <c r="A18" t="s">
        <v>41</v>
      </c>
      <c r="B18" s="11" t="s">
        <v>42</v>
      </c>
      <c r="C18" s="11" t="s">
        <v>19</v>
      </c>
      <c r="D18">
        <v>748</v>
      </c>
      <c r="E18">
        <v>88</v>
      </c>
      <c r="H18">
        <v>990.42</v>
      </c>
      <c r="J18">
        <v>39.6</v>
      </c>
      <c r="O18">
        <v>1030.02</v>
      </c>
    </row>
    <row r="19" spans="1:15" x14ac:dyDescent="0.35">
      <c r="A19" t="s">
        <v>43</v>
      </c>
      <c r="B19" s="11" t="s">
        <v>44</v>
      </c>
      <c r="C19" s="11" t="s">
        <v>45</v>
      </c>
      <c r="D19">
        <v>5106</v>
      </c>
      <c r="E19">
        <v>544</v>
      </c>
      <c r="H19">
        <v>990.42</v>
      </c>
      <c r="I19">
        <v>299</v>
      </c>
      <c r="J19">
        <v>244.8</v>
      </c>
      <c r="N19">
        <v>12</v>
      </c>
      <c r="O19">
        <v>1546.22</v>
      </c>
    </row>
    <row r="20" spans="1:15" x14ac:dyDescent="0.35">
      <c r="A20" t="s">
        <v>46</v>
      </c>
      <c r="B20" s="11"/>
      <c r="C20" s="11"/>
      <c r="H20">
        <v>990.42</v>
      </c>
      <c r="O20">
        <v>990.42</v>
      </c>
    </row>
    <row r="21" spans="1:15" x14ac:dyDescent="0.35">
      <c r="A21" t="s">
        <v>47</v>
      </c>
      <c r="B21" s="11" t="s">
        <v>33</v>
      </c>
      <c r="C21" s="11" t="s">
        <v>22</v>
      </c>
      <c r="D21">
        <v>512</v>
      </c>
      <c r="E21">
        <v>128</v>
      </c>
      <c r="H21">
        <v>396.17</v>
      </c>
      <c r="I21">
        <v>239.2</v>
      </c>
      <c r="J21">
        <v>57.6</v>
      </c>
      <c r="N21">
        <v>26</v>
      </c>
      <c r="O21">
        <v>718.97</v>
      </c>
    </row>
    <row r="22" spans="1:15" x14ac:dyDescent="0.35">
      <c r="A22" t="s">
        <v>48</v>
      </c>
      <c r="B22" s="11"/>
      <c r="C22" s="11"/>
      <c r="H22">
        <v>990.42</v>
      </c>
      <c r="O22">
        <v>990.42</v>
      </c>
    </row>
    <row r="23" spans="1:15" x14ac:dyDescent="0.35">
      <c r="A23" t="s">
        <v>49</v>
      </c>
      <c r="B23" s="11" t="s">
        <v>22</v>
      </c>
      <c r="C23" s="11" t="s">
        <v>40</v>
      </c>
      <c r="D23">
        <v>576</v>
      </c>
      <c r="E23">
        <v>102</v>
      </c>
      <c r="H23">
        <v>990.42</v>
      </c>
      <c r="I23">
        <v>299</v>
      </c>
      <c r="J23">
        <v>45.9</v>
      </c>
      <c r="N23">
        <v>26</v>
      </c>
      <c r="O23">
        <v>1361.3200000000002</v>
      </c>
    </row>
    <row r="24" spans="1:15" x14ac:dyDescent="0.35">
      <c r="A24" t="s">
        <v>50</v>
      </c>
      <c r="B24" s="11"/>
      <c r="C24" s="11"/>
      <c r="H24">
        <v>990.42</v>
      </c>
      <c r="I24">
        <v>149.5</v>
      </c>
      <c r="O24">
        <v>1139.92</v>
      </c>
    </row>
    <row r="25" spans="1:15" x14ac:dyDescent="0.35">
      <c r="A25" t="s">
        <v>51</v>
      </c>
      <c r="B25" s="11" t="s">
        <v>52</v>
      </c>
      <c r="C25" s="11" t="s">
        <v>53</v>
      </c>
      <c r="D25">
        <v>1077</v>
      </c>
      <c r="E25">
        <v>367</v>
      </c>
      <c r="H25">
        <v>990.42</v>
      </c>
      <c r="J25">
        <v>165.15</v>
      </c>
      <c r="N25">
        <v>30</v>
      </c>
      <c r="O25">
        <v>1185.57</v>
      </c>
    </row>
    <row r="26" spans="1:15" x14ac:dyDescent="0.35">
      <c r="A26" t="s">
        <v>54</v>
      </c>
      <c r="B26" s="11"/>
      <c r="C26" s="11"/>
      <c r="H26">
        <v>990.42</v>
      </c>
      <c r="O26">
        <v>990.42</v>
      </c>
    </row>
    <row r="27" spans="1:15" x14ac:dyDescent="0.35">
      <c r="A27" t="s">
        <v>55</v>
      </c>
      <c r="B27" s="11"/>
      <c r="C27" s="11"/>
      <c r="D27">
        <v>898</v>
      </c>
      <c r="H27">
        <v>990.42</v>
      </c>
      <c r="O27">
        <v>990.42</v>
      </c>
    </row>
    <row r="28" spans="1:15" x14ac:dyDescent="0.35">
      <c r="A28" t="s">
        <v>56</v>
      </c>
      <c r="B28" s="11" t="s">
        <v>57</v>
      </c>
      <c r="C28" s="11" t="s">
        <v>40</v>
      </c>
      <c r="D28">
        <v>2483</v>
      </c>
      <c r="E28">
        <v>549</v>
      </c>
      <c r="H28">
        <v>990.42</v>
      </c>
      <c r="I28">
        <v>299</v>
      </c>
      <c r="J28">
        <v>247.05</v>
      </c>
      <c r="O28">
        <v>1536.47</v>
      </c>
    </row>
    <row r="29" spans="1:15" x14ac:dyDescent="0.35">
      <c r="A29" t="s">
        <v>58</v>
      </c>
      <c r="B29" s="11" t="s">
        <v>59</v>
      </c>
      <c r="C29" s="11" t="s">
        <v>45</v>
      </c>
      <c r="D29">
        <v>2090</v>
      </c>
      <c r="E29">
        <v>197</v>
      </c>
      <c r="H29">
        <v>990.42</v>
      </c>
      <c r="I29">
        <v>1495</v>
      </c>
      <c r="J29">
        <v>88.65</v>
      </c>
      <c r="N29">
        <v>13</v>
      </c>
      <c r="O29">
        <v>2587.0700000000002</v>
      </c>
    </row>
    <row r="30" spans="1:15" x14ac:dyDescent="0.35">
      <c r="A30" t="s">
        <v>60</v>
      </c>
      <c r="B30" s="11" t="s">
        <v>61</v>
      </c>
      <c r="C30" s="11" t="s">
        <v>19</v>
      </c>
      <c r="D30">
        <v>757</v>
      </c>
      <c r="E30">
        <v>169</v>
      </c>
      <c r="H30">
        <v>990.42</v>
      </c>
      <c r="J30">
        <v>76.05</v>
      </c>
      <c r="N30">
        <v>39</v>
      </c>
      <c r="O30">
        <v>1105.47</v>
      </c>
    </row>
    <row r="31" spans="1:15" x14ac:dyDescent="0.35">
      <c r="A31" t="s">
        <v>62</v>
      </c>
      <c r="B31" s="11" t="s">
        <v>63</v>
      </c>
      <c r="C31" s="11" t="s">
        <v>36</v>
      </c>
      <c r="D31">
        <v>1961</v>
      </c>
      <c r="E31">
        <v>405</v>
      </c>
      <c r="H31">
        <v>990.42</v>
      </c>
      <c r="J31">
        <v>182.25</v>
      </c>
      <c r="O31">
        <v>1172.67</v>
      </c>
    </row>
    <row r="32" spans="1:15" x14ac:dyDescent="0.35">
      <c r="A32" t="s">
        <v>64</v>
      </c>
      <c r="B32" s="11"/>
      <c r="C32" s="11"/>
      <c r="H32">
        <v>990.42</v>
      </c>
      <c r="O32">
        <v>990.42</v>
      </c>
    </row>
    <row r="33" spans="1:15" x14ac:dyDescent="0.35">
      <c r="A33" t="s">
        <v>65</v>
      </c>
      <c r="B33" s="11" t="s">
        <v>66</v>
      </c>
      <c r="C33" s="11" t="s">
        <v>36</v>
      </c>
      <c r="D33">
        <v>1581</v>
      </c>
      <c r="E33">
        <v>622</v>
      </c>
      <c r="G33">
        <v>64</v>
      </c>
      <c r="H33">
        <v>910.35</v>
      </c>
      <c r="I33">
        <v>1495</v>
      </c>
      <c r="J33">
        <v>283.10000000000002</v>
      </c>
      <c r="O33">
        <v>2688.45</v>
      </c>
    </row>
    <row r="34" spans="1:15" x14ac:dyDescent="0.35">
      <c r="A34" t="s">
        <v>67</v>
      </c>
      <c r="B34" s="11"/>
      <c r="C34" s="11"/>
      <c r="H34">
        <v>990.42</v>
      </c>
      <c r="I34">
        <v>598</v>
      </c>
      <c r="O34">
        <v>1588.42</v>
      </c>
    </row>
    <row r="35" spans="1:15" x14ac:dyDescent="0.35">
      <c r="A35" t="s">
        <v>68</v>
      </c>
      <c r="B35" s="11"/>
      <c r="C35" s="11"/>
      <c r="H35">
        <v>990.42</v>
      </c>
      <c r="I35">
        <v>1495</v>
      </c>
      <c r="O35">
        <v>2485.42</v>
      </c>
    </row>
    <row r="36" spans="1:15" x14ac:dyDescent="0.35">
      <c r="A36" t="s">
        <v>69</v>
      </c>
      <c r="B36" s="11" t="s">
        <v>35</v>
      </c>
      <c r="C36" s="11" t="s">
        <v>40</v>
      </c>
      <c r="D36">
        <v>4471</v>
      </c>
      <c r="E36">
        <v>532</v>
      </c>
      <c r="H36">
        <v>990.42</v>
      </c>
      <c r="I36">
        <v>1495</v>
      </c>
      <c r="J36">
        <v>239.4</v>
      </c>
      <c r="N36">
        <v>12</v>
      </c>
      <c r="O36">
        <v>2736.82</v>
      </c>
    </row>
    <row r="37" spans="1:15" x14ac:dyDescent="0.35">
      <c r="A37" t="s">
        <v>70</v>
      </c>
      <c r="B37" s="11"/>
      <c r="C37" s="11"/>
      <c r="H37">
        <v>990.42</v>
      </c>
      <c r="O37">
        <v>990.42</v>
      </c>
    </row>
    <row r="38" spans="1:15" x14ac:dyDescent="0.35">
      <c r="A38" t="s">
        <v>71</v>
      </c>
      <c r="B38" s="11" t="s">
        <v>57</v>
      </c>
      <c r="C38" s="11" t="s">
        <v>23</v>
      </c>
      <c r="D38">
        <v>198</v>
      </c>
      <c r="E38">
        <v>68</v>
      </c>
      <c r="H38">
        <v>990.42</v>
      </c>
      <c r="I38">
        <v>598</v>
      </c>
      <c r="J38">
        <v>30.6</v>
      </c>
      <c r="N38">
        <v>30</v>
      </c>
      <c r="O38">
        <v>1649.02</v>
      </c>
    </row>
    <row r="39" spans="1:15" x14ac:dyDescent="0.35">
      <c r="A39" t="s">
        <v>72</v>
      </c>
      <c r="B39" s="11"/>
      <c r="C39" s="11"/>
      <c r="H39">
        <v>990.42</v>
      </c>
      <c r="I39">
        <v>448.5</v>
      </c>
      <c r="O39">
        <v>1438.92</v>
      </c>
    </row>
    <row r="40" spans="1:15" x14ac:dyDescent="0.35">
      <c r="A40" t="s">
        <v>73</v>
      </c>
      <c r="B40" s="11"/>
      <c r="C40" s="11"/>
      <c r="H40">
        <v>90.17</v>
      </c>
      <c r="O40">
        <v>90.17</v>
      </c>
    </row>
    <row r="41" spans="1:15" x14ac:dyDescent="0.35">
      <c r="A41" t="s">
        <v>74</v>
      </c>
      <c r="B41" s="11"/>
      <c r="C41" s="11"/>
      <c r="D41">
        <v>143</v>
      </c>
      <c r="H41">
        <v>990.42</v>
      </c>
      <c r="O41">
        <v>990.42</v>
      </c>
    </row>
    <row r="42" spans="1:15" x14ac:dyDescent="0.35">
      <c r="A42" t="s">
        <v>75</v>
      </c>
      <c r="B42" s="11" t="s">
        <v>76</v>
      </c>
      <c r="C42" s="11" t="s">
        <v>77</v>
      </c>
      <c r="D42">
        <v>7010</v>
      </c>
      <c r="E42">
        <v>1050</v>
      </c>
      <c r="H42">
        <v>990.42</v>
      </c>
      <c r="I42">
        <v>1495</v>
      </c>
      <c r="J42">
        <v>472.5</v>
      </c>
      <c r="O42">
        <v>2957.92</v>
      </c>
    </row>
    <row r="43" spans="1:15" x14ac:dyDescent="0.35">
      <c r="A43" t="s">
        <v>78</v>
      </c>
      <c r="B43" s="11"/>
      <c r="C43" s="11"/>
      <c r="D43">
        <v>813</v>
      </c>
      <c r="H43">
        <v>990.42</v>
      </c>
      <c r="I43">
        <v>224.25</v>
      </c>
      <c r="O43">
        <v>1214.67</v>
      </c>
    </row>
    <row r="44" spans="1:15" x14ac:dyDescent="0.35">
      <c r="A44" t="s">
        <v>79</v>
      </c>
      <c r="B44" s="11"/>
      <c r="C44" s="11"/>
      <c r="H44">
        <v>990.42</v>
      </c>
      <c r="O44">
        <v>990.42</v>
      </c>
    </row>
    <row r="45" spans="1:15" x14ac:dyDescent="0.35">
      <c r="A45" t="s">
        <v>80</v>
      </c>
      <c r="B45" s="11" t="s">
        <v>29</v>
      </c>
      <c r="C45" s="11" t="s">
        <v>36</v>
      </c>
      <c r="D45">
        <v>432</v>
      </c>
      <c r="E45">
        <v>10</v>
      </c>
      <c r="H45">
        <v>990.42</v>
      </c>
      <c r="J45">
        <v>4.5</v>
      </c>
      <c r="K45">
        <v>71.5</v>
      </c>
      <c r="N45">
        <v>3.5</v>
      </c>
      <c r="O45">
        <v>1069.92</v>
      </c>
    </row>
    <row r="46" spans="1:15" x14ac:dyDescent="0.35">
      <c r="A46" t="s">
        <v>81</v>
      </c>
      <c r="B46" s="11" t="s">
        <v>82</v>
      </c>
      <c r="C46" s="11" t="s">
        <v>23</v>
      </c>
      <c r="D46">
        <v>462</v>
      </c>
      <c r="E46">
        <v>126</v>
      </c>
      <c r="H46">
        <v>990.42</v>
      </c>
      <c r="J46">
        <v>56.7</v>
      </c>
      <c r="O46">
        <v>1047.1199999999999</v>
      </c>
    </row>
    <row r="47" spans="1:15" x14ac:dyDescent="0.35">
      <c r="A47" t="s">
        <v>83</v>
      </c>
      <c r="B47" s="11" t="s">
        <v>84</v>
      </c>
      <c r="C47" s="11" t="s">
        <v>45</v>
      </c>
      <c r="D47">
        <v>1821</v>
      </c>
      <c r="E47">
        <v>370</v>
      </c>
      <c r="H47">
        <v>990.42</v>
      </c>
      <c r="J47">
        <v>166.5</v>
      </c>
      <c r="N47">
        <v>20</v>
      </c>
      <c r="O47">
        <v>1176.92</v>
      </c>
    </row>
    <row r="48" spans="1:15" x14ac:dyDescent="0.35">
      <c r="A48" t="s">
        <v>85</v>
      </c>
      <c r="B48" s="11" t="s">
        <v>44</v>
      </c>
      <c r="C48" s="11" t="s">
        <v>22</v>
      </c>
      <c r="D48">
        <v>2037</v>
      </c>
      <c r="E48">
        <v>35</v>
      </c>
      <c r="H48">
        <v>990.42</v>
      </c>
      <c r="J48">
        <v>15.75</v>
      </c>
      <c r="O48">
        <v>1006.17</v>
      </c>
    </row>
    <row r="49" spans="1:15" x14ac:dyDescent="0.35">
      <c r="A49" t="s">
        <v>86</v>
      </c>
      <c r="B49" s="11" t="s">
        <v>18</v>
      </c>
      <c r="C49" s="11" t="s">
        <v>40</v>
      </c>
      <c r="D49">
        <v>2694</v>
      </c>
      <c r="E49">
        <v>701</v>
      </c>
      <c r="H49">
        <v>990.42</v>
      </c>
      <c r="I49">
        <v>598</v>
      </c>
      <c r="J49">
        <v>315.45</v>
      </c>
      <c r="O49">
        <v>1903.8700000000001</v>
      </c>
    </row>
    <row r="50" spans="1:15" x14ac:dyDescent="0.35">
      <c r="A50" t="s">
        <v>87</v>
      </c>
      <c r="B50" s="11"/>
      <c r="C50" s="11"/>
      <c r="H50">
        <v>990.42</v>
      </c>
      <c r="I50">
        <v>598</v>
      </c>
      <c r="O50">
        <v>1588.42</v>
      </c>
    </row>
    <row r="51" spans="1:15" x14ac:dyDescent="0.35">
      <c r="A51" t="s">
        <v>88</v>
      </c>
      <c r="B51" s="11" t="s">
        <v>89</v>
      </c>
      <c r="C51" s="11" t="s">
        <v>19</v>
      </c>
      <c r="D51">
        <v>509</v>
      </c>
      <c r="E51">
        <v>73</v>
      </c>
      <c r="H51">
        <v>990.42</v>
      </c>
      <c r="J51">
        <v>32.85</v>
      </c>
      <c r="O51">
        <v>1023.27</v>
      </c>
    </row>
    <row r="52" spans="1:15" x14ac:dyDescent="0.35">
      <c r="A52" t="s">
        <v>90</v>
      </c>
      <c r="B52" s="11" t="s">
        <v>91</v>
      </c>
      <c r="C52" s="11" t="s">
        <v>23</v>
      </c>
      <c r="D52">
        <v>989</v>
      </c>
      <c r="E52">
        <v>412</v>
      </c>
      <c r="H52">
        <v>990.42</v>
      </c>
      <c r="J52">
        <v>185.4</v>
      </c>
      <c r="O52">
        <v>1175.82</v>
      </c>
    </row>
    <row r="53" spans="1:15" x14ac:dyDescent="0.35">
      <c r="A53" t="s">
        <v>92</v>
      </c>
      <c r="B53" s="11"/>
      <c r="C53" s="11"/>
      <c r="H53">
        <v>990.42</v>
      </c>
      <c r="O53">
        <v>990.42</v>
      </c>
    </row>
    <row r="54" spans="1:15" x14ac:dyDescent="0.35">
      <c r="A54" t="s">
        <v>93</v>
      </c>
      <c r="B54" s="11"/>
      <c r="C54" s="11"/>
      <c r="H54">
        <v>990.42</v>
      </c>
      <c r="I54">
        <v>1495</v>
      </c>
      <c r="O54">
        <v>2485.42</v>
      </c>
    </row>
    <row r="55" spans="1:15" x14ac:dyDescent="0.35">
      <c r="A55" t="s">
        <v>94</v>
      </c>
      <c r="B55" s="11" t="s">
        <v>95</v>
      </c>
      <c r="C55" s="11" t="s">
        <v>95</v>
      </c>
      <c r="H55">
        <v>990.42</v>
      </c>
      <c r="N55">
        <v>26</v>
      </c>
      <c r="O55">
        <v>1016.42</v>
      </c>
    </row>
    <row r="56" spans="1:15" x14ac:dyDescent="0.35">
      <c r="A56" t="s">
        <v>96</v>
      </c>
      <c r="B56" s="11"/>
      <c r="C56" s="11"/>
      <c r="H56">
        <v>990.42</v>
      </c>
      <c r="O56">
        <v>990.42</v>
      </c>
    </row>
    <row r="57" spans="1:15" x14ac:dyDescent="0.35">
      <c r="A57" t="s">
        <v>97</v>
      </c>
      <c r="B57" s="11"/>
      <c r="C57" s="11"/>
      <c r="D57">
        <v>252</v>
      </c>
      <c r="H57">
        <v>990.42</v>
      </c>
      <c r="I57">
        <v>598</v>
      </c>
      <c r="O57">
        <v>1588.42</v>
      </c>
    </row>
    <row r="58" spans="1:15" x14ac:dyDescent="0.35">
      <c r="A58" t="s">
        <v>98</v>
      </c>
      <c r="B58" s="11"/>
      <c r="C58" s="11"/>
      <c r="H58">
        <v>990.42</v>
      </c>
      <c r="O58">
        <v>990.42</v>
      </c>
    </row>
    <row r="59" spans="1:15" x14ac:dyDescent="0.35">
      <c r="A59" t="s">
        <v>99</v>
      </c>
      <c r="B59" s="11"/>
      <c r="C59" s="11"/>
      <c r="D59">
        <v>1089</v>
      </c>
      <c r="H59">
        <v>990.42</v>
      </c>
      <c r="I59">
        <v>1495</v>
      </c>
      <c r="O59">
        <v>2485.42</v>
      </c>
    </row>
    <row r="60" spans="1:15" x14ac:dyDescent="0.35">
      <c r="A60" t="s">
        <v>100</v>
      </c>
      <c r="B60" s="11"/>
      <c r="C60" s="11"/>
      <c r="H60">
        <v>90.17</v>
      </c>
      <c r="O60">
        <v>90.17</v>
      </c>
    </row>
    <row r="61" spans="1:15" x14ac:dyDescent="0.35">
      <c r="A61" t="s">
        <v>101</v>
      </c>
      <c r="B61" s="11" t="s">
        <v>18</v>
      </c>
      <c r="C61" s="11" t="s">
        <v>19</v>
      </c>
      <c r="D61">
        <v>1021</v>
      </c>
      <c r="E61">
        <v>162</v>
      </c>
      <c r="G61">
        <v>80</v>
      </c>
      <c r="H61">
        <v>990.42</v>
      </c>
      <c r="I61">
        <v>149.5</v>
      </c>
      <c r="J61">
        <v>76.900000000000006</v>
      </c>
      <c r="O61">
        <v>1216.8200000000002</v>
      </c>
    </row>
    <row r="62" spans="1:15" x14ac:dyDescent="0.35">
      <c r="A62" t="s">
        <v>102</v>
      </c>
      <c r="B62" s="11" t="s">
        <v>84</v>
      </c>
      <c r="C62" s="11" t="s">
        <v>36</v>
      </c>
      <c r="D62">
        <v>3492</v>
      </c>
      <c r="E62">
        <v>734</v>
      </c>
      <c r="H62">
        <v>990.42</v>
      </c>
      <c r="I62">
        <v>1943.5</v>
      </c>
      <c r="J62">
        <v>330.3</v>
      </c>
      <c r="O62">
        <v>3264.2200000000003</v>
      </c>
    </row>
    <row r="63" spans="1:15" x14ac:dyDescent="0.35">
      <c r="A63" t="s">
        <v>103</v>
      </c>
      <c r="B63" s="11"/>
      <c r="C63" s="11"/>
      <c r="H63">
        <v>990.42</v>
      </c>
      <c r="O63">
        <v>990.42</v>
      </c>
    </row>
    <row r="64" spans="1:15" x14ac:dyDescent="0.35">
      <c r="A64" t="s">
        <v>104</v>
      </c>
      <c r="B64" s="11" t="s">
        <v>18</v>
      </c>
      <c r="C64" s="11" t="s">
        <v>45</v>
      </c>
      <c r="D64">
        <v>2041</v>
      </c>
      <c r="E64">
        <v>367</v>
      </c>
      <c r="H64">
        <v>990.42</v>
      </c>
      <c r="J64">
        <v>165.15</v>
      </c>
      <c r="N64">
        <v>13</v>
      </c>
      <c r="O64">
        <v>1168.57</v>
      </c>
    </row>
    <row r="65" spans="1:15" x14ac:dyDescent="0.35">
      <c r="A65" t="s">
        <v>105</v>
      </c>
      <c r="B65" s="11" t="s">
        <v>18</v>
      </c>
      <c r="C65" s="11" t="s">
        <v>45</v>
      </c>
      <c r="D65">
        <v>2266</v>
      </c>
      <c r="E65">
        <v>362</v>
      </c>
      <c r="H65">
        <v>990.42</v>
      </c>
      <c r="I65">
        <v>2990.08</v>
      </c>
      <c r="J65">
        <v>162.9</v>
      </c>
      <c r="O65">
        <v>4143.3999999999996</v>
      </c>
    </row>
    <row r="66" spans="1:15" x14ac:dyDescent="0.35">
      <c r="A66" t="s">
        <v>106</v>
      </c>
      <c r="B66" s="11"/>
      <c r="C66" s="11"/>
      <c r="H66">
        <v>990.42</v>
      </c>
      <c r="O66">
        <v>990.42</v>
      </c>
    </row>
    <row r="67" spans="1:15" x14ac:dyDescent="0.35">
      <c r="A67" t="s">
        <v>107</v>
      </c>
      <c r="B67" s="11" t="s">
        <v>22</v>
      </c>
      <c r="C67" s="11" t="s">
        <v>40</v>
      </c>
      <c r="D67">
        <v>1396</v>
      </c>
      <c r="E67">
        <v>200</v>
      </c>
      <c r="H67">
        <v>990.42</v>
      </c>
      <c r="J67">
        <v>90</v>
      </c>
      <c r="O67">
        <v>1080.42</v>
      </c>
    </row>
    <row r="68" spans="1:15" x14ac:dyDescent="0.35">
      <c r="A68" t="s">
        <v>108</v>
      </c>
      <c r="B68" s="11"/>
      <c r="C68" s="11"/>
      <c r="H68">
        <v>990.42</v>
      </c>
      <c r="O68">
        <v>990.42</v>
      </c>
    </row>
    <row r="69" spans="1:15" x14ac:dyDescent="0.35">
      <c r="A69" t="s">
        <v>109</v>
      </c>
      <c r="B69" s="11" t="s">
        <v>44</v>
      </c>
      <c r="C69" s="11" t="s">
        <v>19</v>
      </c>
      <c r="D69">
        <v>541</v>
      </c>
      <c r="E69">
        <v>61</v>
      </c>
      <c r="H69">
        <v>990.42</v>
      </c>
      <c r="I69">
        <v>299</v>
      </c>
      <c r="J69">
        <v>27.45</v>
      </c>
      <c r="N69">
        <v>5</v>
      </c>
      <c r="O69">
        <v>1321.8700000000001</v>
      </c>
    </row>
    <row r="70" spans="1:15" x14ac:dyDescent="0.35">
      <c r="A70" t="s">
        <v>110</v>
      </c>
      <c r="B70" s="11"/>
      <c r="C70" s="11"/>
      <c r="H70">
        <v>990.42</v>
      </c>
      <c r="I70">
        <v>2171.15</v>
      </c>
      <c r="O70">
        <v>3161.57</v>
      </c>
    </row>
    <row r="71" spans="1:15" x14ac:dyDescent="0.35">
      <c r="A71" t="s">
        <v>111</v>
      </c>
      <c r="B71" s="11"/>
      <c r="C71" s="11"/>
      <c r="H71">
        <v>990.42</v>
      </c>
      <c r="O71">
        <v>990.42</v>
      </c>
    </row>
    <row r="72" spans="1:15" x14ac:dyDescent="0.35">
      <c r="A72" t="s">
        <v>112</v>
      </c>
      <c r="B72" s="11" t="s">
        <v>22</v>
      </c>
      <c r="C72" s="11" t="s">
        <v>23</v>
      </c>
      <c r="D72">
        <v>840</v>
      </c>
      <c r="E72">
        <v>140</v>
      </c>
      <c r="H72">
        <v>990.42</v>
      </c>
      <c r="J72">
        <v>63</v>
      </c>
      <c r="O72">
        <v>1053.42</v>
      </c>
    </row>
    <row r="73" spans="1:15" x14ac:dyDescent="0.35">
      <c r="A73" t="s">
        <v>113</v>
      </c>
      <c r="B73" s="11"/>
      <c r="C73" s="11"/>
      <c r="D73">
        <v>97</v>
      </c>
      <c r="H73">
        <v>990.42</v>
      </c>
      <c r="O73">
        <v>990.42</v>
      </c>
    </row>
    <row r="74" spans="1:15" x14ac:dyDescent="0.35">
      <c r="A74" t="s">
        <v>114</v>
      </c>
      <c r="B74" s="11"/>
      <c r="C74" s="11"/>
      <c r="H74">
        <v>990.42</v>
      </c>
      <c r="O74">
        <v>990.42</v>
      </c>
    </row>
    <row r="75" spans="1:15" x14ac:dyDescent="0.35">
      <c r="A75" t="s">
        <v>115</v>
      </c>
      <c r="B75" s="11" t="s">
        <v>22</v>
      </c>
      <c r="C75" s="11" t="s">
        <v>19</v>
      </c>
      <c r="D75">
        <v>264</v>
      </c>
      <c r="E75">
        <v>88</v>
      </c>
      <c r="H75">
        <v>990.42</v>
      </c>
      <c r="J75">
        <v>39.6</v>
      </c>
      <c r="O75">
        <v>1030.02</v>
      </c>
    </row>
    <row r="76" spans="1:15" x14ac:dyDescent="0.35">
      <c r="A76" t="s">
        <v>116</v>
      </c>
      <c r="B76" s="11"/>
      <c r="C76" s="11"/>
      <c r="H76">
        <v>990.42</v>
      </c>
      <c r="I76">
        <v>224.25</v>
      </c>
      <c r="O76">
        <v>1214.67</v>
      </c>
    </row>
    <row r="77" spans="1:15" x14ac:dyDescent="0.35">
      <c r="A77" t="s">
        <v>117</v>
      </c>
      <c r="B77" s="11" t="s">
        <v>95</v>
      </c>
      <c r="C77" s="11" t="s">
        <v>23</v>
      </c>
      <c r="D77">
        <v>2035</v>
      </c>
      <c r="E77">
        <v>218</v>
      </c>
      <c r="H77">
        <v>990.42</v>
      </c>
      <c r="I77">
        <v>224.25</v>
      </c>
      <c r="J77">
        <v>98.100000000000009</v>
      </c>
      <c r="N77">
        <v>26</v>
      </c>
      <c r="O77">
        <v>1338.77</v>
      </c>
    </row>
    <row r="78" spans="1:15" x14ac:dyDescent="0.35">
      <c r="A78" t="s">
        <v>118</v>
      </c>
      <c r="B78" s="11" t="s">
        <v>119</v>
      </c>
      <c r="C78" s="11" t="s">
        <v>22</v>
      </c>
      <c r="D78">
        <v>1922</v>
      </c>
      <c r="E78">
        <v>653</v>
      </c>
      <c r="H78">
        <v>990.42</v>
      </c>
      <c r="J78">
        <v>293.85000000000002</v>
      </c>
      <c r="O78">
        <v>1284.27</v>
      </c>
    </row>
    <row r="79" spans="1:15" x14ac:dyDescent="0.35">
      <c r="A79" t="s">
        <v>120</v>
      </c>
      <c r="B79" s="11" t="s">
        <v>18</v>
      </c>
      <c r="C79" s="11" t="s">
        <v>121</v>
      </c>
      <c r="D79">
        <v>816</v>
      </c>
      <c r="E79">
        <v>88</v>
      </c>
      <c r="H79">
        <v>990.42</v>
      </c>
      <c r="I79">
        <v>448.5</v>
      </c>
      <c r="J79">
        <v>39.6</v>
      </c>
      <c r="O79">
        <v>1478.52</v>
      </c>
    </row>
    <row r="80" spans="1:15" x14ac:dyDescent="0.35">
      <c r="A80" t="s">
        <v>122</v>
      </c>
      <c r="B80" s="11"/>
      <c r="C80" s="11"/>
      <c r="D80">
        <v>642</v>
      </c>
      <c r="H80">
        <v>990.42</v>
      </c>
      <c r="O80">
        <v>990.42</v>
      </c>
    </row>
    <row r="81" spans="1:15" x14ac:dyDescent="0.35">
      <c r="A81" t="s">
        <v>123</v>
      </c>
      <c r="B81" s="11" t="s">
        <v>35</v>
      </c>
      <c r="C81" s="11" t="s">
        <v>45</v>
      </c>
      <c r="D81">
        <v>4165</v>
      </c>
      <c r="E81">
        <v>629</v>
      </c>
      <c r="H81">
        <v>990.42</v>
      </c>
      <c r="I81">
        <v>1495</v>
      </c>
      <c r="J81">
        <v>283.05</v>
      </c>
      <c r="O81">
        <v>2768.4700000000003</v>
      </c>
    </row>
    <row r="82" spans="1:15" x14ac:dyDescent="0.35">
      <c r="A82" t="s">
        <v>124</v>
      </c>
      <c r="B82" s="11"/>
      <c r="C82" s="11"/>
      <c r="H82">
        <v>990.42</v>
      </c>
      <c r="I82">
        <v>1195.99</v>
      </c>
      <c r="O82">
        <v>2186.41</v>
      </c>
    </row>
    <row r="83" spans="1:15" x14ac:dyDescent="0.35">
      <c r="A83" t="s">
        <v>125</v>
      </c>
      <c r="B83" s="11"/>
      <c r="C83" s="11"/>
      <c r="D83">
        <v>44</v>
      </c>
      <c r="H83">
        <v>990.42</v>
      </c>
      <c r="O83">
        <v>990.42</v>
      </c>
    </row>
    <row r="84" spans="1:15" x14ac:dyDescent="0.35">
      <c r="A84" t="s">
        <v>126</v>
      </c>
      <c r="B84" s="11" t="s">
        <v>22</v>
      </c>
      <c r="C84" s="11" t="s">
        <v>19</v>
      </c>
      <c r="D84">
        <v>367</v>
      </c>
      <c r="E84">
        <v>15</v>
      </c>
      <c r="H84">
        <v>990.42</v>
      </c>
      <c r="I84">
        <v>299</v>
      </c>
      <c r="J84">
        <v>6.75</v>
      </c>
      <c r="N84">
        <v>11</v>
      </c>
      <c r="O84">
        <v>1307.17</v>
      </c>
    </row>
    <row r="85" spans="1:15" x14ac:dyDescent="0.35">
      <c r="A85" t="s">
        <v>127</v>
      </c>
      <c r="B85" s="11"/>
      <c r="C85" s="11"/>
      <c r="H85">
        <v>990.42</v>
      </c>
      <c r="I85">
        <v>598</v>
      </c>
      <c r="O85">
        <v>1588.42</v>
      </c>
    </row>
    <row r="86" spans="1:15" x14ac:dyDescent="0.35">
      <c r="A86" t="s">
        <v>128</v>
      </c>
      <c r="B86" s="11"/>
      <c r="C86" s="11"/>
      <c r="H86">
        <v>990.42</v>
      </c>
      <c r="O86">
        <v>990.42</v>
      </c>
    </row>
    <row r="87" spans="1:15" x14ac:dyDescent="0.35">
      <c r="A87" t="s">
        <v>129</v>
      </c>
      <c r="B87" s="11"/>
      <c r="C87" s="11"/>
      <c r="D87">
        <v>2696</v>
      </c>
      <c r="H87">
        <v>990.42</v>
      </c>
      <c r="O87">
        <v>990.42</v>
      </c>
    </row>
    <row r="88" spans="1:15" x14ac:dyDescent="0.35">
      <c r="A88" t="s">
        <v>130</v>
      </c>
      <c r="B88" s="11" t="s">
        <v>95</v>
      </c>
      <c r="C88" s="11" t="s">
        <v>36</v>
      </c>
      <c r="D88">
        <v>945</v>
      </c>
      <c r="E88">
        <v>131</v>
      </c>
      <c r="H88">
        <v>990.42</v>
      </c>
      <c r="I88">
        <v>598</v>
      </c>
      <c r="J88">
        <v>58.95</v>
      </c>
      <c r="N88">
        <v>26</v>
      </c>
      <c r="O88">
        <v>1673.3700000000001</v>
      </c>
    </row>
    <row r="89" spans="1:15" x14ac:dyDescent="0.35">
      <c r="A89" t="s">
        <v>131</v>
      </c>
      <c r="B89" s="11"/>
      <c r="C89" s="11"/>
      <c r="D89">
        <v>2579</v>
      </c>
      <c r="H89">
        <v>990.42</v>
      </c>
      <c r="O89">
        <v>990.42</v>
      </c>
    </row>
    <row r="90" spans="1:15" ht="15.5" x14ac:dyDescent="0.35">
      <c r="A90" s="4" t="s">
        <v>132</v>
      </c>
      <c r="B90" s="3"/>
      <c r="C90" s="3"/>
      <c r="D90" s="8">
        <f t="shared" ref="D90:O90" si="0">SUM(D4:D89)</f>
        <v>75993</v>
      </c>
      <c r="E90" s="8">
        <f t="shared" si="0"/>
        <v>11045</v>
      </c>
      <c r="F90" s="3">
        <f t="shared" si="0"/>
        <v>0</v>
      </c>
      <c r="G90" s="3">
        <f t="shared" si="0"/>
        <v>144</v>
      </c>
      <c r="H90" s="9">
        <f t="shared" si="0"/>
        <v>82701.299999999886</v>
      </c>
      <c r="I90" s="9">
        <f t="shared" si="0"/>
        <v>30591.170000000002</v>
      </c>
      <c r="J90" s="9">
        <f t="shared" si="0"/>
        <v>4977.4500000000016</v>
      </c>
      <c r="K90" s="9">
        <f t="shared" si="0"/>
        <v>71.5</v>
      </c>
      <c r="L90" s="9">
        <f t="shared" si="0"/>
        <v>0</v>
      </c>
      <c r="M90" s="9">
        <f t="shared" si="0"/>
        <v>0</v>
      </c>
      <c r="N90" s="9">
        <f t="shared" si="0"/>
        <v>330.52</v>
      </c>
      <c r="O90" s="10">
        <f t="shared" si="0"/>
        <v>118671.93999999996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3C0B2A-25AE-4273-A4AD-635AD7BC4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562BD2-3EC5-4B1A-88B6-E7033E0206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D46621-A92E-4BF7-A7C3-AB8AE77A6690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February 2023</dc:title>
  <dc:subject/>
  <dc:creator>Rush, Donna</dc:creator>
  <cp:keywords/>
  <dc:description/>
  <cp:lastModifiedBy>Emily Stewart</cp:lastModifiedBy>
  <cp:revision/>
  <dcterms:created xsi:type="dcterms:W3CDTF">2022-09-02T09:14:37Z</dcterms:created>
  <dcterms:modified xsi:type="dcterms:W3CDTF">2023-05-12T11:35:49Z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