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e.Powell\Downloads\"/>
    </mc:Choice>
  </mc:AlternateContent>
  <xr:revisionPtr revIDLastSave="0" documentId="8_{F3E88C8C-BCBD-402E-9742-4F3FFFFE67A9}" xr6:coauthVersionLast="47" xr6:coauthVersionMax="47" xr10:uidLastSave="{00000000-0000-0000-0000-000000000000}"/>
  <bookViews>
    <workbookView xWindow="-110" yWindow="-110" windowWidth="19420" windowHeight="10420" xr2:uid="{3610EC1F-DDE1-41C9-9E98-D1B85443E737}"/>
  </bookViews>
  <sheets>
    <sheet name="July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0" i="1" l="1"/>
  <c r="I90" i="1"/>
  <c r="K90" i="1"/>
  <c r="L90" i="1"/>
  <c r="M90" i="1"/>
  <c r="N90" i="1"/>
  <c r="G90" i="1"/>
  <c r="F90" i="1"/>
  <c r="E90" i="1"/>
  <c r="O90" i="1" l="1"/>
  <c r="J90" i="1"/>
  <c r="D90" i="1"/>
</calcChain>
</file>

<file path=xl/sharedStrings.xml><?xml version="1.0" encoding="utf-8"?>
<sst xmlns="http://schemas.openxmlformats.org/spreadsheetml/2006/main" count="104" uniqueCount="104">
  <si>
    <t>Members Allowances</t>
  </si>
  <si>
    <t>Allowances for period 1-31 July 2022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</si>
  <si>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</si>
  <si>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</si>
  <si>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</si>
  <si>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</si>
  <si>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</si>
  <si>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</si>
  <si>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</si>
  <si>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</si>
  <si>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Special Responsibility Allowance (SRA)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</si>
  <si>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</si>
  <si>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</si>
  <si>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</si>
  <si>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</si>
  <si>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</si>
  <si>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</si>
  <si>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</si>
  <si>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</si>
  <si>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</si>
  <si>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</si>
  <si>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</si>
  <si>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</si>
  <si>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</si>
  <si>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</si>
  <si>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</si>
  <si>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</si>
  <si>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</si>
  <si>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</si>
  <si>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</si>
  <si>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</si>
  <si>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</si>
  <si>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</si>
  <si>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</si>
  <si>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Colman Ed Craig</t>
  </si>
  <si>
    <t>Colwell Robert</t>
  </si>
  <si>
    <t>Connolly Edward</t>
  </si>
  <si>
    <t>Corlett Emma Clare</t>
  </si>
  <si>
    <t>Dalby Michael Jonathan</t>
  </si>
  <si>
    <t>Dark Stuart Graham</t>
  </si>
  <si>
    <t>Daubney Nick</t>
  </si>
  <si>
    <t>Dawson Chris</t>
  </si>
  <si>
    <t>Dewsbury Margaret</t>
  </si>
  <si>
    <t>Dixon Nigel David</t>
  </si>
  <si>
    <t>Duffin Barry Christopher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</si>
  <si>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</si>
  <si>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</si>
  <si>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</si>
  <si>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</si>
  <si>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</si>
  <si>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</si>
  <si>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</si>
  <si>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</si>
  <si>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</si>
  <si>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</si>
  <si>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</si>
  <si>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</si>
  <si>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</si>
  <si>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</si>
  <si>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</si>
  <si>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</si>
  <si>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</si>
  <si>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</si>
  <si>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</si>
  <si>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</si>
  <si>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</si>
  <si>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Middleton Graham Robin</t>
  </si>
  <si>
    <t>Moriarty Jim</t>
  </si>
  <si>
    <t>Morphew Steve</t>
  </si>
  <si>
    <t>Neale Paul Vincent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</si>
  <si>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</si>
  <si>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</si>
  <si>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</si>
  <si>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</si>
  <si>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</si>
  <si>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</si>
  <si>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</si>
  <si>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</si>
  <si>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</si>
  <si>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</si>
  <si>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</si>
  <si>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</si>
  <si>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</si>
  <si>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</si>
  <si>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</si>
  <si>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</si>
  <si>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</si>
  <si>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</si>
  <si>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</si>
  <si>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</si>
  <si>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</si>
  <si>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</si>
  <si>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</si>
  <si>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</si>
  <si>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</si>
  <si>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</si>
  <si>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</si>
  <si>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</si>
  <si>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</si>
  <si>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</si>
  <si>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</si>
  <si>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</si>
  <si>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</si>
  <si>
    <t>Total for all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</si>
</sst>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3" xfId="0" applyNumberFormat="1" applyFont="1" applyBorder="1"/>
    <xf numFmtId="4" fontId="1" fillId="0" borderId="3" xfId="0" applyNumberFormat="1" applyFont="1" applyBorder="1"/>
    <xf numFmtId="4" fontId="1" fillId="0" borderId="5" xfId="0" applyNumberFormat="1" applyFont="1" applyBorder="1"/>
    <xf numFmtId="14" fontId="0" fillId="0" borderId="0" xfId="0" applyNumberFormat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O90" totalsRowShown="0" headerRowDxfId="16" dataDxfId="14" headerRowBorderDxfId="15" tableBorderDxfId="13">
  <autoFilter ref="A3:O90" xr:uid="{35DBE1E0-982E-4A63-AFF7-8EC4FB742128}"/>
  <tableColumns count="15">
    <tableColumn id="1" xr3:uid="{5019CCE9-5BF5-4E24-917F-B103C2EB99AE}" name="Member" dataDxfId="12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1"/>
    <tableColumn id="5" xr3:uid="{CB058EE7-F7BB-4B04-A91E-9A7F46A5139E}" name="Miles_x000a_ 45p" dataDxfId="10"/>
    <tableColumn id="6" xr3:uid="{B7E355C5-7267-43D0-A322-8219196F6BFA}" name="Miles_x000a_25p" dataDxfId="9"/>
    <tableColumn id="7" xr3:uid="{5E005929-9DFC-4754-BB2E-DB34FCD485CD}" name="Pass_x000a_Miles_x000a_0.05p" dataDxfId="8"/>
    <tableColumn id="8" xr3:uid="{E456F1CC-2838-4462-81DA-29D7F9654870}" name="Basic_x000a_Allowance" dataDxfId="7"/>
    <tableColumn id="9" xr3:uid="{89F540B7-49DA-47C7-A894-AAA80760B0A9}" name="Special Responsibility Allowance (SRA)" dataDxfId="6"/>
    <tableColumn id="10" xr3:uid="{7F39E1DE-E00E-40FB-A7B3-07FBE77BAE20}" name="Travel £ _x000a_(mileage)" dataDxfId="5"/>
    <tableColumn id="11" xr3:uid="{8A7F8DE5-0E89-4E95-AAD2-B17CFD49B1AA}" name="Travel £_x000a_fares+parking" dataDxfId="4"/>
    <tableColumn id="12" xr3:uid="{26389891-AF8B-453C-823A-9DBE66DD4234}" name="Subsistence" dataDxfId="3"/>
    <tableColumn id="13" xr3:uid="{830BEFBD-D8A4-4F17-9231-4BB62BA95103}" name="Carers_x000a_£9.85 per hr_x000a_max" dataDxfId="2"/>
    <tableColumn id="14" xr3:uid="{419A08DE-E230-4025-A284-2E7639B11D89}" name="Broadband_x000a_50% max_x000a_£13.00 per mnth" dataDxfId="1"/>
    <tableColumn id="15" xr3:uid="{962E658A-8223-48BF-AA18-6C88D1938741}" name="Total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O90"/>
  <sheetViews>
    <sheetView tabSelected="1" topLeftCell="C1" workbookViewId="0">
      <selection activeCell="I3" sqref="I3"/>
    </sheetView>
  </sheetViews>
  <sheetFormatPr defaultRowHeight="14.5" x14ac:dyDescent="0.35"/>
  <cols>
    <col min="1" max="1" width="33.1796875" bestFit="1" customWidth="1"/>
    <col min="2" max="2" width="13.7265625" customWidth="1"/>
    <col min="3" max="3" width="14.81640625" customWidth="1"/>
    <col min="4" max="4" width="10.81640625" customWidth="1"/>
    <col min="5" max="7" width="8.81640625" bestFit="1" customWidth="1"/>
    <col min="8" max="8" width="14.54296875" customWidth="1"/>
    <col min="9" max="9" width="16.54296875" customWidth="1"/>
    <col min="10" max="10" width="12.54296875" customWidth="1"/>
    <col min="11" max="11" width="17.26953125" customWidth="1"/>
    <col min="12" max="12" width="16.1796875" customWidth="1"/>
    <col min="13" max="13" width="8.81640625" bestFit="1" customWidth="1"/>
    <col min="14" max="14" width="13.7265625" customWidth="1"/>
    <col min="15" max="15" width="15.81640625" customWidth="1"/>
  </cols>
  <sheetData>
    <row r="1" spans="1:15" ht="24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1.65" customHeight="1" x14ac:dyDescent="0.3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62" x14ac:dyDescent="0.3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7" t="s">
        <v>16</v>
      </c>
    </row>
    <row r="4" spans="1:15" x14ac:dyDescent="0.35">
      <c r="A4" t="s">
        <v>17</v>
      </c>
      <c r="B4" s="11"/>
      <c r="C4" s="11"/>
      <c r="D4">
        <v>212</v>
      </c>
      <c r="H4">
        <v>951.7</v>
      </c>
      <c r="I4">
        <v>143.66999999999999</v>
      </c>
      <c r="O4">
        <v>1095.3700000000001</v>
      </c>
    </row>
    <row r="5" spans="1:15" x14ac:dyDescent="0.35">
      <c r="A5" t="s">
        <v>18</v>
      </c>
      <c r="B5" s="11"/>
      <c r="C5" s="11"/>
      <c r="H5">
        <v>951.7</v>
      </c>
      <c r="O5">
        <v>951.7</v>
      </c>
    </row>
    <row r="6" spans="1:15" x14ac:dyDescent="0.35">
      <c r="A6" t="s">
        <v>19</v>
      </c>
      <c r="B6" s="11">
        <v>44735</v>
      </c>
      <c r="C6" s="11">
        <v>44735</v>
      </c>
      <c r="D6">
        <v>270</v>
      </c>
      <c r="E6">
        <v>45</v>
      </c>
      <c r="H6">
        <v>951.7</v>
      </c>
      <c r="J6">
        <v>20.25</v>
      </c>
      <c r="O6">
        <v>971.95</v>
      </c>
    </row>
    <row r="7" spans="1:15" x14ac:dyDescent="0.35">
      <c r="A7" t="s">
        <v>20</v>
      </c>
      <c r="B7" s="11">
        <v>44662</v>
      </c>
      <c r="C7" s="11">
        <v>44698</v>
      </c>
      <c r="D7">
        <v>132</v>
      </c>
      <c r="E7">
        <v>132</v>
      </c>
      <c r="H7">
        <v>951.7</v>
      </c>
      <c r="I7">
        <v>143.66999999999999</v>
      </c>
      <c r="J7">
        <v>59.4</v>
      </c>
      <c r="N7">
        <v>30</v>
      </c>
      <c r="O7">
        <v>1184.7700000000002</v>
      </c>
    </row>
    <row r="8" spans="1:15" x14ac:dyDescent="0.35">
      <c r="A8" t="s">
        <v>21</v>
      </c>
      <c r="B8" s="11"/>
      <c r="C8" s="11"/>
      <c r="H8">
        <v>951.7</v>
      </c>
      <c r="O8">
        <v>951.7</v>
      </c>
    </row>
    <row r="9" spans="1:15" x14ac:dyDescent="0.35">
      <c r="A9" t="s">
        <v>22</v>
      </c>
      <c r="B9" s="11"/>
      <c r="C9" s="11"/>
      <c r="H9">
        <v>951.7</v>
      </c>
      <c r="O9">
        <v>951.7</v>
      </c>
    </row>
    <row r="10" spans="1:15" x14ac:dyDescent="0.35">
      <c r="A10" t="s">
        <v>23</v>
      </c>
      <c r="B10" s="11"/>
      <c r="C10" s="11"/>
      <c r="H10">
        <v>951.7</v>
      </c>
      <c r="I10">
        <v>574.66999999999996</v>
      </c>
      <c r="O10">
        <v>1526.37</v>
      </c>
    </row>
    <row r="11" spans="1:15" x14ac:dyDescent="0.35">
      <c r="A11" t="s">
        <v>24</v>
      </c>
      <c r="B11" s="11">
        <v>44662</v>
      </c>
      <c r="C11" s="11">
        <v>44706</v>
      </c>
      <c r="D11">
        <v>132</v>
      </c>
      <c r="E11">
        <v>76</v>
      </c>
      <c r="H11">
        <v>951.7</v>
      </c>
      <c r="J11">
        <v>34.200000000000003</v>
      </c>
      <c r="O11">
        <v>985.90000000000009</v>
      </c>
    </row>
    <row r="12" spans="1:15" x14ac:dyDescent="0.35">
      <c r="A12" t="s">
        <v>25</v>
      </c>
      <c r="B12" s="11"/>
      <c r="C12" s="11"/>
      <c r="H12">
        <v>951.7</v>
      </c>
      <c r="O12">
        <v>951.7</v>
      </c>
    </row>
    <row r="13" spans="1:15" x14ac:dyDescent="0.35">
      <c r="A13" t="s">
        <v>26</v>
      </c>
      <c r="B13" s="11"/>
      <c r="C13" s="11"/>
      <c r="H13">
        <v>951.7</v>
      </c>
      <c r="I13">
        <v>143.66999999999999</v>
      </c>
      <c r="O13">
        <v>1095.3700000000001</v>
      </c>
    </row>
    <row r="14" spans="1:15" x14ac:dyDescent="0.35">
      <c r="A14" t="s">
        <v>27</v>
      </c>
      <c r="B14" s="11">
        <v>44718</v>
      </c>
      <c r="C14" s="11">
        <v>44733</v>
      </c>
      <c r="D14">
        <v>1231</v>
      </c>
      <c r="E14">
        <v>280</v>
      </c>
      <c r="H14">
        <v>951.7</v>
      </c>
      <c r="I14">
        <v>1436.67</v>
      </c>
      <c r="J14">
        <v>126</v>
      </c>
      <c r="K14">
        <v>43.4</v>
      </c>
      <c r="O14">
        <v>2557.77</v>
      </c>
    </row>
    <row r="15" spans="1:15" x14ac:dyDescent="0.35">
      <c r="A15" t="s">
        <v>28</v>
      </c>
      <c r="B15" s="11"/>
      <c r="C15" s="11"/>
      <c r="H15">
        <v>951.7</v>
      </c>
      <c r="O15">
        <v>951.7</v>
      </c>
    </row>
    <row r="16" spans="1:15" x14ac:dyDescent="0.35">
      <c r="A16" t="s">
        <v>29</v>
      </c>
      <c r="B16" s="11"/>
      <c r="C16" s="11"/>
      <c r="H16">
        <v>951.7</v>
      </c>
      <c r="O16">
        <v>951.7</v>
      </c>
    </row>
    <row r="17" spans="1:15" x14ac:dyDescent="0.35">
      <c r="A17" t="s">
        <v>30</v>
      </c>
      <c r="B17" s="11">
        <v>44728</v>
      </c>
      <c r="C17" s="11">
        <v>44735</v>
      </c>
      <c r="D17">
        <v>396</v>
      </c>
      <c r="E17">
        <v>88</v>
      </c>
      <c r="H17">
        <v>951.7</v>
      </c>
      <c r="J17">
        <v>39.6</v>
      </c>
      <c r="O17">
        <v>991.30000000000007</v>
      </c>
    </row>
    <row r="18" spans="1:15" x14ac:dyDescent="0.35">
      <c r="A18" t="s">
        <v>31</v>
      </c>
      <c r="B18" s="11">
        <v>44740</v>
      </c>
      <c r="C18" s="11">
        <v>44740</v>
      </c>
      <c r="D18">
        <v>396</v>
      </c>
      <c r="E18">
        <v>44</v>
      </c>
      <c r="H18">
        <v>951.7</v>
      </c>
      <c r="J18">
        <v>19.8</v>
      </c>
      <c r="O18">
        <v>971.5</v>
      </c>
    </row>
    <row r="19" spans="1:15" x14ac:dyDescent="0.35">
      <c r="A19" t="s">
        <v>32</v>
      </c>
      <c r="B19" s="11">
        <v>44720</v>
      </c>
      <c r="C19" s="11">
        <v>44741</v>
      </c>
      <c r="D19">
        <v>1813</v>
      </c>
      <c r="E19">
        <v>394</v>
      </c>
      <c r="H19">
        <v>951.7</v>
      </c>
      <c r="I19">
        <v>287.33</v>
      </c>
      <c r="J19">
        <v>177.3</v>
      </c>
      <c r="K19">
        <v>7.9</v>
      </c>
      <c r="N19">
        <v>12</v>
      </c>
      <c r="O19">
        <v>1436.23</v>
      </c>
    </row>
    <row r="20" spans="1:15" x14ac:dyDescent="0.35">
      <c r="A20" t="s">
        <v>33</v>
      </c>
      <c r="B20" s="11"/>
      <c r="C20" s="11"/>
      <c r="H20">
        <v>951.7</v>
      </c>
      <c r="O20">
        <v>951.7</v>
      </c>
    </row>
    <row r="21" spans="1:15" x14ac:dyDescent="0.35">
      <c r="A21" t="s">
        <v>34</v>
      </c>
      <c r="B21" s="11"/>
      <c r="C21" s="11"/>
      <c r="D21">
        <v>230</v>
      </c>
      <c r="H21">
        <v>951.7</v>
      </c>
      <c r="I21">
        <v>574.66999999999996</v>
      </c>
      <c r="O21">
        <v>1526.37</v>
      </c>
    </row>
    <row r="22" spans="1:15" x14ac:dyDescent="0.35">
      <c r="A22" t="s">
        <v>35</v>
      </c>
      <c r="B22" s="11"/>
      <c r="C22" s="11"/>
      <c r="H22">
        <v>951.7</v>
      </c>
      <c r="O22">
        <v>951.7</v>
      </c>
    </row>
    <row r="23" spans="1:15" x14ac:dyDescent="0.35">
      <c r="A23" t="s">
        <v>36</v>
      </c>
      <c r="B23" s="11">
        <v>44718</v>
      </c>
      <c r="C23" s="11">
        <v>44727</v>
      </c>
      <c r="D23">
        <v>184</v>
      </c>
      <c r="E23">
        <v>64</v>
      </c>
      <c r="H23">
        <v>951.7</v>
      </c>
      <c r="I23">
        <v>287.33</v>
      </c>
      <c r="J23">
        <v>28.8</v>
      </c>
      <c r="N23">
        <v>13</v>
      </c>
      <c r="O23">
        <v>1280.83</v>
      </c>
    </row>
    <row r="24" spans="1:15" x14ac:dyDescent="0.35">
      <c r="A24" t="s">
        <v>37</v>
      </c>
      <c r="B24" s="11"/>
      <c r="C24" s="11"/>
      <c r="H24">
        <v>951.7</v>
      </c>
      <c r="I24">
        <v>143.66999999999999</v>
      </c>
      <c r="O24">
        <v>1095.3700000000001</v>
      </c>
    </row>
    <row r="25" spans="1:15" x14ac:dyDescent="0.35">
      <c r="A25" t="s">
        <v>38</v>
      </c>
      <c r="B25" s="11">
        <v>44719</v>
      </c>
      <c r="C25" s="11">
        <v>44740</v>
      </c>
      <c r="D25">
        <v>466</v>
      </c>
      <c r="E25">
        <v>80</v>
      </c>
      <c r="H25">
        <v>951.7</v>
      </c>
      <c r="J25">
        <v>36</v>
      </c>
      <c r="N25">
        <v>10</v>
      </c>
      <c r="O25">
        <v>997.7</v>
      </c>
    </row>
    <row r="26" spans="1:15" x14ac:dyDescent="0.35">
      <c r="A26" t="s">
        <v>39</v>
      </c>
      <c r="B26" s="11"/>
      <c r="C26" s="11"/>
      <c r="H26">
        <v>951.7</v>
      </c>
      <c r="O26">
        <v>951.7</v>
      </c>
    </row>
    <row r="27" spans="1:15" x14ac:dyDescent="0.35">
      <c r="A27" t="s">
        <v>40</v>
      </c>
      <c r="B27" s="11"/>
      <c r="C27" s="11"/>
      <c r="D27">
        <v>386</v>
      </c>
      <c r="H27">
        <v>951.7</v>
      </c>
      <c r="O27">
        <v>951.7</v>
      </c>
    </row>
    <row r="28" spans="1:15" x14ac:dyDescent="0.35">
      <c r="A28" t="s">
        <v>41</v>
      </c>
      <c r="B28" s="11">
        <v>44690</v>
      </c>
      <c r="C28" s="11">
        <v>44725</v>
      </c>
      <c r="D28">
        <v>1016</v>
      </c>
      <c r="E28">
        <v>455</v>
      </c>
      <c r="H28">
        <v>951.7</v>
      </c>
      <c r="I28">
        <v>287.33</v>
      </c>
      <c r="J28">
        <v>204.75</v>
      </c>
      <c r="N28">
        <v>65</v>
      </c>
      <c r="O28">
        <v>1508.78</v>
      </c>
    </row>
    <row r="29" spans="1:15" x14ac:dyDescent="0.35">
      <c r="A29" t="s">
        <v>42</v>
      </c>
      <c r="B29" s="11">
        <v>44713</v>
      </c>
      <c r="C29" s="11">
        <v>44742</v>
      </c>
      <c r="D29">
        <v>593</v>
      </c>
      <c r="E29">
        <v>192</v>
      </c>
      <c r="H29">
        <v>951.7</v>
      </c>
      <c r="I29">
        <v>1436.67</v>
      </c>
      <c r="J29">
        <v>86.4</v>
      </c>
      <c r="K29">
        <v>11.6</v>
      </c>
      <c r="N29">
        <v>13</v>
      </c>
      <c r="O29">
        <v>2499.37</v>
      </c>
    </row>
    <row r="30" spans="1:15" x14ac:dyDescent="0.35">
      <c r="A30" t="s">
        <v>43</v>
      </c>
      <c r="B30" s="11"/>
      <c r="C30" s="11"/>
      <c r="D30">
        <v>237</v>
      </c>
      <c r="H30">
        <v>951.7</v>
      </c>
      <c r="O30">
        <v>951.7</v>
      </c>
    </row>
    <row r="31" spans="1:15" x14ac:dyDescent="0.35">
      <c r="A31" t="s">
        <v>44</v>
      </c>
      <c r="B31" s="11">
        <v>44713</v>
      </c>
      <c r="C31" s="11">
        <v>44721</v>
      </c>
      <c r="D31">
        <v>834</v>
      </c>
      <c r="E31">
        <v>136</v>
      </c>
      <c r="H31">
        <v>951.7</v>
      </c>
      <c r="J31">
        <v>61.2</v>
      </c>
      <c r="O31">
        <v>1012.9000000000001</v>
      </c>
    </row>
    <row r="32" spans="1:15" x14ac:dyDescent="0.35">
      <c r="A32" t="s">
        <v>45</v>
      </c>
      <c r="B32" s="11"/>
      <c r="C32" s="11"/>
      <c r="H32">
        <v>951.7</v>
      </c>
      <c r="O32">
        <v>951.7</v>
      </c>
    </row>
    <row r="33" spans="1:15" x14ac:dyDescent="0.35">
      <c r="A33" t="s">
        <v>46</v>
      </c>
      <c r="B33" s="11"/>
      <c r="C33" s="11"/>
      <c r="D33">
        <v>576</v>
      </c>
      <c r="H33">
        <v>910.35</v>
      </c>
      <c r="I33">
        <v>564.75</v>
      </c>
      <c r="O33">
        <v>1475.1</v>
      </c>
    </row>
    <row r="34" spans="1:15" x14ac:dyDescent="0.35">
      <c r="A34" t="s">
        <v>47</v>
      </c>
      <c r="B34" s="11"/>
      <c r="C34" s="11"/>
      <c r="H34">
        <v>951.7</v>
      </c>
      <c r="I34">
        <v>564.75</v>
      </c>
      <c r="O34">
        <v>1516.45</v>
      </c>
    </row>
    <row r="35" spans="1:15" x14ac:dyDescent="0.35">
      <c r="A35" t="s">
        <v>48</v>
      </c>
      <c r="B35" s="11"/>
      <c r="C35" s="11"/>
      <c r="H35">
        <v>951.7</v>
      </c>
      <c r="I35">
        <v>1436.67</v>
      </c>
      <c r="O35">
        <v>2388.37</v>
      </c>
    </row>
    <row r="36" spans="1:15" x14ac:dyDescent="0.35">
      <c r="A36" t="s">
        <v>49</v>
      </c>
      <c r="B36" s="11">
        <v>44712</v>
      </c>
      <c r="C36" s="11">
        <v>44721</v>
      </c>
      <c r="D36">
        <v>1316</v>
      </c>
      <c r="E36">
        <v>161</v>
      </c>
      <c r="H36">
        <v>951.7</v>
      </c>
      <c r="I36">
        <v>1436.67</v>
      </c>
      <c r="J36">
        <v>72.45</v>
      </c>
      <c r="K36">
        <v>7.1</v>
      </c>
      <c r="N36">
        <v>12</v>
      </c>
      <c r="O36">
        <v>2479.9199999999996</v>
      </c>
    </row>
    <row r="37" spans="1:15" x14ac:dyDescent="0.35">
      <c r="A37" t="s">
        <v>50</v>
      </c>
      <c r="B37" s="11"/>
      <c r="C37" s="11"/>
      <c r="H37">
        <v>951.7</v>
      </c>
      <c r="O37">
        <v>951.7</v>
      </c>
    </row>
    <row r="38" spans="1:15" x14ac:dyDescent="0.35">
      <c r="A38" t="s">
        <v>51</v>
      </c>
      <c r="B38" s="11"/>
      <c r="C38" s="11"/>
      <c r="D38">
        <v>62</v>
      </c>
      <c r="H38">
        <v>951.7</v>
      </c>
      <c r="I38">
        <v>574.66999999999996</v>
      </c>
      <c r="O38">
        <v>1526.37</v>
      </c>
    </row>
    <row r="39" spans="1:15" x14ac:dyDescent="0.35">
      <c r="A39" t="s">
        <v>52</v>
      </c>
      <c r="B39" s="11"/>
      <c r="C39" s="11"/>
      <c r="H39">
        <v>951.7</v>
      </c>
      <c r="I39">
        <v>431</v>
      </c>
      <c r="O39">
        <v>1382.7</v>
      </c>
    </row>
    <row r="40" spans="1:15" x14ac:dyDescent="0.35">
      <c r="A40" t="s">
        <v>53</v>
      </c>
      <c r="B40" s="11"/>
      <c r="C40" s="11"/>
      <c r="H40">
        <v>88.2</v>
      </c>
      <c r="O40">
        <v>88.2</v>
      </c>
    </row>
    <row r="41" spans="1:15" x14ac:dyDescent="0.35">
      <c r="A41" t="s">
        <v>54</v>
      </c>
      <c r="B41" s="11"/>
      <c r="C41" s="11"/>
      <c r="H41">
        <v>951.7</v>
      </c>
      <c r="O41">
        <v>951.7</v>
      </c>
    </row>
    <row r="42" spans="1:15" x14ac:dyDescent="0.35">
      <c r="A42" t="s">
        <v>55</v>
      </c>
      <c r="B42" s="11">
        <v>44718</v>
      </c>
      <c r="C42" s="11">
        <v>44736</v>
      </c>
      <c r="D42">
        <v>3160</v>
      </c>
      <c r="E42">
        <v>330</v>
      </c>
      <c r="H42">
        <v>951.7</v>
      </c>
      <c r="I42">
        <v>1436.67</v>
      </c>
      <c r="J42">
        <v>148.5</v>
      </c>
      <c r="O42">
        <v>2536.87</v>
      </c>
    </row>
    <row r="43" spans="1:15" x14ac:dyDescent="0.35">
      <c r="A43" t="s">
        <v>56</v>
      </c>
      <c r="B43" s="11">
        <v>44693</v>
      </c>
      <c r="C43" s="11">
        <v>44693</v>
      </c>
      <c r="D43">
        <v>373</v>
      </c>
      <c r="E43">
        <v>5</v>
      </c>
      <c r="H43">
        <v>951.7</v>
      </c>
      <c r="I43">
        <v>215.5</v>
      </c>
      <c r="J43">
        <v>2.25</v>
      </c>
      <c r="N43">
        <v>26</v>
      </c>
      <c r="O43">
        <v>1195.45</v>
      </c>
    </row>
    <row r="44" spans="1:15" x14ac:dyDescent="0.35">
      <c r="A44" t="s">
        <v>57</v>
      </c>
      <c r="B44" s="11"/>
      <c r="C44" s="11"/>
      <c r="H44">
        <v>951.7</v>
      </c>
      <c r="O44">
        <v>951.7</v>
      </c>
    </row>
    <row r="45" spans="1:15" x14ac:dyDescent="0.35">
      <c r="A45" t="s">
        <v>58</v>
      </c>
      <c r="B45" s="11">
        <v>44728</v>
      </c>
      <c r="C45" s="11">
        <v>44733</v>
      </c>
      <c r="D45">
        <v>214</v>
      </c>
      <c r="E45">
        <v>28</v>
      </c>
      <c r="H45">
        <v>951.7</v>
      </c>
      <c r="J45">
        <v>12.6</v>
      </c>
      <c r="N45">
        <v>3.5</v>
      </c>
      <c r="O45">
        <v>967.80000000000007</v>
      </c>
    </row>
    <row r="46" spans="1:15" x14ac:dyDescent="0.35">
      <c r="A46" t="s">
        <v>59</v>
      </c>
      <c r="B46" s="11"/>
      <c r="C46" s="11"/>
      <c r="H46">
        <v>951.7</v>
      </c>
      <c r="O46">
        <v>951.7</v>
      </c>
    </row>
    <row r="47" spans="1:15" x14ac:dyDescent="0.35">
      <c r="A47" t="s">
        <v>60</v>
      </c>
      <c r="B47" s="11">
        <v>44713</v>
      </c>
      <c r="C47" s="11">
        <v>44740</v>
      </c>
      <c r="D47">
        <v>786</v>
      </c>
      <c r="E47">
        <v>99</v>
      </c>
      <c r="H47">
        <v>951.7</v>
      </c>
      <c r="I47">
        <v>215.5</v>
      </c>
      <c r="J47">
        <v>44.550000000000004</v>
      </c>
      <c r="N47">
        <v>10</v>
      </c>
      <c r="O47">
        <v>1221.75</v>
      </c>
    </row>
    <row r="48" spans="1:15" x14ac:dyDescent="0.35">
      <c r="A48" t="s">
        <v>61</v>
      </c>
      <c r="B48" s="11">
        <v>44720</v>
      </c>
      <c r="C48" s="11">
        <v>44740</v>
      </c>
      <c r="D48">
        <v>1057</v>
      </c>
      <c r="E48">
        <v>149</v>
      </c>
      <c r="H48">
        <v>951.7</v>
      </c>
      <c r="J48">
        <v>67.05</v>
      </c>
      <c r="O48">
        <v>1018.75</v>
      </c>
    </row>
    <row r="49" spans="1:15" x14ac:dyDescent="0.35">
      <c r="A49" t="s">
        <v>62</v>
      </c>
      <c r="B49" s="11"/>
      <c r="C49" s="11"/>
      <c r="D49">
        <v>722</v>
      </c>
      <c r="H49">
        <v>951.7</v>
      </c>
      <c r="I49">
        <v>574.66999999999996</v>
      </c>
      <c r="O49">
        <v>1526.37</v>
      </c>
    </row>
    <row r="50" spans="1:15" x14ac:dyDescent="0.35">
      <c r="A50" t="s">
        <v>63</v>
      </c>
      <c r="B50" s="11"/>
      <c r="C50" s="11"/>
      <c r="H50">
        <v>951.7</v>
      </c>
      <c r="I50">
        <v>574.66999999999996</v>
      </c>
      <c r="O50">
        <v>1526.37</v>
      </c>
    </row>
    <row r="51" spans="1:15" x14ac:dyDescent="0.35">
      <c r="A51" t="s">
        <v>64</v>
      </c>
      <c r="B51" s="11"/>
      <c r="C51" s="11"/>
      <c r="D51">
        <v>147</v>
      </c>
      <c r="H51">
        <v>951.7</v>
      </c>
      <c r="O51">
        <v>951.7</v>
      </c>
    </row>
    <row r="52" spans="1:15" x14ac:dyDescent="0.35">
      <c r="A52" t="s">
        <v>65</v>
      </c>
      <c r="B52" s="11">
        <v>44684</v>
      </c>
      <c r="C52" s="11">
        <v>44725</v>
      </c>
      <c r="D52">
        <v>329</v>
      </c>
      <c r="E52">
        <v>139</v>
      </c>
      <c r="H52">
        <v>951.7</v>
      </c>
      <c r="J52">
        <v>62.550000000000004</v>
      </c>
      <c r="N52">
        <v>78</v>
      </c>
      <c r="O52">
        <v>1092.25</v>
      </c>
    </row>
    <row r="53" spans="1:15" x14ac:dyDescent="0.35">
      <c r="A53" t="s">
        <v>66</v>
      </c>
      <c r="B53" s="11"/>
      <c r="C53" s="11"/>
      <c r="H53">
        <v>951.7</v>
      </c>
      <c r="O53">
        <v>951.7</v>
      </c>
    </row>
    <row r="54" spans="1:15" x14ac:dyDescent="0.35">
      <c r="A54" t="s">
        <v>67</v>
      </c>
      <c r="B54" s="11"/>
      <c r="C54" s="11"/>
      <c r="H54">
        <v>951.7</v>
      </c>
      <c r="O54">
        <v>951.7</v>
      </c>
    </row>
    <row r="55" spans="1:15" x14ac:dyDescent="0.35">
      <c r="A55" t="s">
        <v>68</v>
      </c>
      <c r="B55" s="11"/>
      <c r="C55" s="11"/>
      <c r="H55">
        <v>951.7</v>
      </c>
      <c r="I55">
        <v>1436.67</v>
      </c>
      <c r="O55">
        <v>2388.37</v>
      </c>
    </row>
    <row r="56" spans="1:15" x14ac:dyDescent="0.35">
      <c r="A56" t="s">
        <v>69</v>
      </c>
      <c r="B56" s="11">
        <v>44742</v>
      </c>
      <c r="C56" s="11">
        <v>44746</v>
      </c>
      <c r="H56">
        <v>951.7</v>
      </c>
      <c r="L56">
        <v>17.61</v>
      </c>
      <c r="N56">
        <v>72</v>
      </c>
      <c r="O56">
        <v>1041.31</v>
      </c>
    </row>
    <row r="57" spans="1:15" x14ac:dyDescent="0.35">
      <c r="A57" t="s">
        <v>70</v>
      </c>
      <c r="B57" s="11"/>
      <c r="C57" s="11"/>
      <c r="H57">
        <v>951.7</v>
      </c>
      <c r="O57">
        <v>951.7</v>
      </c>
    </row>
    <row r="58" spans="1:15" x14ac:dyDescent="0.35">
      <c r="A58" t="s">
        <v>71</v>
      </c>
      <c r="B58" s="11">
        <v>44733</v>
      </c>
      <c r="C58" s="11">
        <v>44733</v>
      </c>
      <c r="D58">
        <v>92</v>
      </c>
      <c r="E58">
        <v>46</v>
      </c>
      <c r="H58">
        <v>951.7</v>
      </c>
      <c r="I58">
        <v>574.66999999999996</v>
      </c>
      <c r="J58">
        <v>20.7</v>
      </c>
      <c r="O58">
        <v>1547.07</v>
      </c>
    </row>
    <row r="59" spans="1:15" x14ac:dyDescent="0.35">
      <c r="A59" t="s">
        <v>72</v>
      </c>
      <c r="B59" s="11"/>
      <c r="C59" s="11"/>
      <c r="H59">
        <v>951.7</v>
      </c>
      <c r="O59">
        <v>951.7</v>
      </c>
    </row>
    <row r="60" spans="1:15" x14ac:dyDescent="0.35">
      <c r="A60" t="s">
        <v>73</v>
      </c>
      <c r="B60" s="11"/>
      <c r="C60" s="11"/>
      <c r="H60">
        <v>951.7</v>
      </c>
      <c r="I60">
        <v>1436.67</v>
      </c>
      <c r="O60">
        <v>2388.37</v>
      </c>
    </row>
    <row r="61" spans="1:15" x14ac:dyDescent="0.35">
      <c r="A61" t="s">
        <v>74</v>
      </c>
      <c r="B61" s="11"/>
      <c r="C61" s="11"/>
      <c r="H61">
        <v>88.2</v>
      </c>
      <c r="O61">
        <v>88.2</v>
      </c>
    </row>
    <row r="62" spans="1:15" x14ac:dyDescent="0.35">
      <c r="A62" t="s">
        <v>75</v>
      </c>
      <c r="B62" s="11"/>
      <c r="C62" s="11"/>
      <c r="D62">
        <v>328</v>
      </c>
      <c r="H62">
        <v>951.7</v>
      </c>
      <c r="I62">
        <v>143.66999999999999</v>
      </c>
      <c r="O62">
        <v>1095.3700000000001</v>
      </c>
    </row>
    <row r="63" spans="1:15" x14ac:dyDescent="0.35">
      <c r="A63" t="s">
        <v>76</v>
      </c>
      <c r="B63" s="11">
        <v>44718</v>
      </c>
      <c r="C63" s="11">
        <v>44742</v>
      </c>
      <c r="D63">
        <v>1334</v>
      </c>
      <c r="E63">
        <v>298</v>
      </c>
      <c r="G63">
        <v>128</v>
      </c>
      <c r="H63">
        <v>951.7</v>
      </c>
      <c r="I63">
        <v>1835.62</v>
      </c>
      <c r="J63">
        <v>140.5</v>
      </c>
      <c r="O63">
        <v>2927.8199999999997</v>
      </c>
    </row>
    <row r="64" spans="1:15" x14ac:dyDescent="0.35">
      <c r="A64" t="s">
        <v>77</v>
      </c>
      <c r="B64" s="11"/>
      <c r="C64" s="11"/>
      <c r="H64">
        <v>951.7</v>
      </c>
      <c r="O64">
        <v>951.7</v>
      </c>
    </row>
    <row r="65" spans="1:15" x14ac:dyDescent="0.35">
      <c r="A65" t="s">
        <v>78</v>
      </c>
      <c r="B65" s="11">
        <v>44684</v>
      </c>
      <c r="C65" s="11">
        <v>44740</v>
      </c>
      <c r="D65">
        <v>493</v>
      </c>
      <c r="E65">
        <v>351</v>
      </c>
      <c r="H65">
        <v>951.7</v>
      </c>
      <c r="J65">
        <v>157.95000000000002</v>
      </c>
      <c r="N65">
        <v>13</v>
      </c>
      <c r="O65">
        <v>1122.6500000000001</v>
      </c>
    </row>
    <row r="66" spans="1:15" x14ac:dyDescent="0.35">
      <c r="A66" t="s">
        <v>79</v>
      </c>
      <c r="B66" s="11">
        <v>44684</v>
      </c>
      <c r="C66" s="11">
        <v>44734</v>
      </c>
      <c r="D66">
        <v>647</v>
      </c>
      <c r="E66">
        <v>229</v>
      </c>
      <c r="H66">
        <v>951.7</v>
      </c>
      <c r="I66">
        <v>2873.42</v>
      </c>
      <c r="J66">
        <v>103.05</v>
      </c>
      <c r="K66">
        <v>8</v>
      </c>
      <c r="O66">
        <v>3936.17</v>
      </c>
    </row>
    <row r="67" spans="1:15" x14ac:dyDescent="0.35">
      <c r="A67" t="s">
        <v>80</v>
      </c>
      <c r="B67" s="11"/>
      <c r="C67" s="11"/>
      <c r="H67">
        <v>951.7</v>
      </c>
      <c r="O67">
        <v>951.7</v>
      </c>
    </row>
    <row r="68" spans="1:15" x14ac:dyDescent="0.35">
      <c r="A68" t="s">
        <v>81</v>
      </c>
      <c r="B68" s="11">
        <v>44721</v>
      </c>
      <c r="C68" s="11">
        <v>44739</v>
      </c>
      <c r="D68">
        <v>622</v>
      </c>
      <c r="E68">
        <v>176</v>
      </c>
      <c r="H68">
        <v>951.7</v>
      </c>
      <c r="J68">
        <v>79.2</v>
      </c>
      <c r="O68">
        <v>1030.9000000000001</v>
      </c>
    </row>
    <row r="69" spans="1:15" x14ac:dyDescent="0.35">
      <c r="A69" t="s">
        <v>82</v>
      </c>
      <c r="B69" s="11"/>
      <c r="C69" s="11"/>
      <c r="H69">
        <v>935.38</v>
      </c>
      <c r="O69">
        <v>935.38</v>
      </c>
    </row>
    <row r="70" spans="1:15" x14ac:dyDescent="0.35">
      <c r="A70" t="s">
        <v>83</v>
      </c>
      <c r="B70" s="11">
        <v>44719</v>
      </c>
      <c r="C70" s="11">
        <v>44725</v>
      </c>
      <c r="D70">
        <v>227</v>
      </c>
      <c r="E70">
        <v>29</v>
      </c>
      <c r="H70">
        <v>951.7</v>
      </c>
      <c r="I70">
        <v>287.33</v>
      </c>
      <c r="J70">
        <v>13.05</v>
      </c>
      <c r="N70">
        <v>5</v>
      </c>
      <c r="O70">
        <v>1257.08</v>
      </c>
    </row>
    <row r="71" spans="1:15" x14ac:dyDescent="0.35">
      <c r="A71" t="s">
        <v>84</v>
      </c>
      <c r="B71" s="11"/>
      <c r="C71" s="11"/>
      <c r="H71">
        <v>951.7</v>
      </c>
      <c r="O71">
        <v>951.7</v>
      </c>
    </row>
    <row r="72" spans="1:15" x14ac:dyDescent="0.35">
      <c r="A72" t="s">
        <v>85</v>
      </c>
      <c r="B72" s="11"/>
      <c r="C72" s="11"/>
      <c r="H72">
        <v>951.7</v>
      </c>
      <c r="O72">
        <v>951.7</v>
      </c>
    </row>
    <row r="73" spans="1:15" x14ac:dyDescent="0.35">
      <c r="A73" t="s">
        <v>86</v>
      </c>
      <c r="B73" s="11">
        <v>44713</v>
      </c>
      <c r="C73" s="11">
        <v>44740</v>
      </c>
      <c r="D73">
        <v>308</v>
      </c>
      <c r="E73">
        <v>56</v>
      </c>
      <c r="H73">
        <v>951.7</v>
      </c>
      <c r="J73">
        <v>25.2</v>
      </c>
      <c r="O73">
        <v>976.90000000000009</v>
      </c>
    </row>
    <row r="74" spans="1:15" x14ac:dyDescent="0.35">
      <c r="A74" t="s">
        <v>87</v>
      </c>
      <c r="B74" s="11"/>
      <c r="C74" s="11"/>
      <c r="H74">
        <v>951.7</v>
      </c>
      <c r="O74">
        <v>951.7</v>
      </c>
    </row>
    <row r="75" spans="1:15" x14ac:dyDescent="0.35">
      <c r="A75" t="s">
        <v>88</v>
      </c>
      <c r="B75" s="11"/>
      <c r="C75" s="11"/>
      <c r="D75">
        <v>132</v>
      </c>
      <c r="H75">
        <v>951.7</v>
      </c>
      <c r="O75">
        <v>951.7</v>
      </c>
    </row>
    <row r="76" spans="1:15" x14ac:dyDescent="0.35">
      <c r="A76" t="s">
        <v>89</v>
      </c>
      <c r="B76" s="11"/>
      <c r="C76" s="11"/>
      <c r="H76">
        <v>951.7</v>
      </c>
      <c r="I76">
        <v>215.5</v>
      </c>
      <c r="O76">
        <v>1167.2</v>
      </c>
    </row>
    <row r="77" spans="1:15" x14ac:dyDescent="0.35">
      <c r="A77" t="s">
        <v>90</v>
      </c>
      <c r="B77" s="11">
        <v>44662</v>
      </c>
      <c r="C77" s="11">
        <v>44728</v>
      </c>
      <c r="D77">
        <v>725</v>
      </c>
      <c r="E77">
        <v>430</v>
      </c>
      <c r="H77">
        <v>951.7</v>
      </c>
      <c r="I77">
        <v>215.5</v>
      </c>
      <c r="J77">
        <v>193.5</v>
      </c>
      <c r="N77">
        <v>36</v>
      </c>
      <c r="O77">
        <v>1396.7</v>
      </c>
    </row>
    <row r="78" spans="1:15" x14ac:dyDescent="0.35">
      <c r="A78" t="s">
        <v>91</v>
      </c>
      <c r="B78" s="11"/>
      <c r="C78" s="11"/>
      <c r="D78">
        <v>482</v>
      </c>
      <c r="H78">
        <v>951.7</v>
      </c>
      <c r="O78">
        <v>951.7</v>
      </c>
    </row>
    <row r="79" spans="1:15" x14ac:dyDescent="0.35">
      <c r="A79" t="s">
        <v>92</v>
      </c>
      <c r="B79" s="11">
        <v>44720</v>
      </c>
      <c r="C79" s="11">
        <v>44740</v>
      </c>
      <c r="D79">
        <v>299</v>
      </c>
      <c r="E79">
        <v>72</v>
      </c>
      <c r="H79">
        <v>951.7</v>
      </c>
      <c r="I79">
        <v>431.01</v>
      </c>
      <c r="J79">
        <v>32.4</v>
      </c>
      <c r="O79">
        <v>1415.1100000000001</v>
      </c>
    </row>
    <row r="80" spans="1:15" x14ac:dyDescent="0.35">
      <c r="A80" t="s">
        <v>93</v>
      </c>
      <c r="B80" s="11">
        <v>44705</v>
      </c>
      <c r="C80" s="11">
        <v>44736</v>
      </c>
      <c r="D80">
        <v>204</v>
      </c>
      <c r="E80">
        <v>43</v>
      </c>
      <c r="H80">
        <v>951.7</v>
      </c>
      <c r="J80">
        <v>19.350000000000001</v>
      </c>
      <c r="K80">
        <v>6</v>
      </c>
      <c r="O80">
        <v>977.05000000000007</v>
      </c>
    </row>
    <row r="81" spans="1:15" x14ac:dyDescent="0.35">
      <c r="A81" t="s">
        <v>94</v>
      </c>
      <c r="B81" s="11">
        <v>44713</v>
      </c>
      <c r="C81" s="11">
        <v>44740</v>
      </c>
      <c r="D81">
        <v>1432</v>
      </c>
      <c r="E81">
        <v>477</v>
      </c>
      <c r="H81">
        <v>951.7</v>
      </c>
      <c r="I81">
        <v>1436.67</v>
      </c>
      <c r="J81">
        <v>214.65</v>
      </c>
      <c r="O81">
        <v>2603.02</v>
      </c>
    </row>
    <row r="82" spans="1:15" x14ac:dyDescent="0.35">
      <c r="A82" t="s">
        <v>95</v>
      </c>
      <c r="B82" s="11"/>
      <c r="C82" s="11"/>
      <c r="H82">
        <v>951.7</v>
      </c>
      <c r="I82">
        <v>1149.33</v>
      </c>
      <c r="O82">
        <v>2101.0299999999997</v>
      </c>
    </row>
    <row r="83" spans="1:15" x14ac:dyDescent="0.35">
      <c r="A83" t="s">
        <v>96</v>
      </c>
      <c r="B83" s="11">
        <v>44692</v>
      </c>
      <c r="C83" s="11">
        <v>44692</v>
      </c>
      <c r="D83">
        <v>44</v>
      </c>
      <c r="E83">
        <v>44</v>
      </c>
      <c r="H83">
        <v>951.7</v>
      </c>
      <c r="I83">
        <v>215.5</v>
      </c>
      <c r="J83">
        <v>19.8</v>
      </c>
      <c r="N83">
        <v>26</v>
      </c>
      <c r="O83">
        <v>1213</v>
      </c>
    </row>
    <row r="84" spans="1:15" x14ac:dyDescent="0.35">
      <c r="A84" t="s">
        <v>97</v>
      </c>
      <c r="B84" s="11">
        <v>44726</v>
      </c>
      <c r="C84" s="11">
        <v>44735</v>
      </c>
      <c r="D84">
        <v>142</v>
      </c>
      <c r="E84">
        <v>113</v>
      </c>
      <c r="H84">
        <v>951.7</v>
      </c>
      <c r="I84">
        <v>287.33</v>
      </c>
      <c r="J84">
        <v>50.85</v>
      </c>
      <c r="N84">
        <v>11</v>
      </c>
      <c r="O84">
        <v>1300.8799999999999</v>
      </c>
    </row>
    <row r="85" spans="1:15" x14ac:dyDescent="0.35">
      <c r="A85" t="s">
        <v>98</v>
      </c>
      <c r="B85" s="11"/>
      <c r="C85" s="11"/>
      <c r="H85">
        <v>951.7</v>
      </c>
      <c r="I85">
        <v>574.66999999999996</v>
      </c>
      <c r="O85">
        <v>1526.37</v>
      </c>
    </row>
    <row r="86" spans="1:15" x14ac:dyDescent="0.35">
      <c r="A86" t="s">
        <v>99</v>
      </c>
      <c r="B86" s="11"/>
      <c r="C86" s="11"/>
      <c r="H86">
        <v>951.7</v>
      </c>
      <c r="O86">
        <v>951.7</v>
      </c>
    </row>
    <row r="87" spans="1:15" x14ac:dyDescent="0.35">
      <c r="A87" t="s">
        <v>100</v>
      </c>
      <c r="B87" s="11">
        <v>44662</v>
      </c>
      <c r="C87" s="11">
        <v>44706</v>
      </c>
      <c r="D87">
        <v>1374</v>
      </c>
      <c r="E87">
        <v>564</v>
      </c>
      <c r="H87">
        <v>951.7</v>
      </c>
      <c r="J87">
        <v>253.8</v>
      </c>
      <c r="N87">
        <v>15</v>
      </c>
      <c r="O87">
        <v>1220.5</v>
      </c>
    </row>
    <row r="88" spans="1:15" x14ac:dyDescent="0.35">
      <c r="A88" t="s">
        <v>101</v>
      </c>
      <c r="B88" s="11">
        <v>44713</v>
      </c>
      <c r="C88" s="11">
        <v>44719</v>
      </c>
      <c r="D88">
        <v>290</v>
      </c>
      <c r="E88">
        <v>42</v>
      </c>
      <c r="H88">
        <v>951.7</v>
      </c>
      <c r="J88">
        <v>18.900000000000002</v>
      </c>
      <c r="N88">
        <v>13</v>
      </c>
      <c r="O88">
        <v>983.6</v>
      </c>
    </row>
    <row r="89" spans="1:15" x14ac:dyDescent="0.35">
      <c r="A89" t="s">
        <v>102</v>
      </c>
      <c r="B89" s="11"/>
      <c r="C89" s="11"/>
      <c r="D89">
        <v>822</v>
      </c>
      <c r="H89">
        <v>951.7</v>
      </c>
      <c r="I89">
        <v>1436.67</v>
      </c>
      <c r="O89">
        <v>2388.37</v>
      </c>
    </row>
    <row r="90" spans="1:15" ht="15.5" x14ac:dyDescent="0.35">
      <c r="A90" s="4" t="s">
        <v>103</v>
      </c>
      <c r="B90" s="3"/>
      <c r="C90" s="3"/>
      <c r="D90" s="8">
        <f t="shared" ref="D90:O90" si="0">SUM(D4:D89)</f>
        <v>27267</v>
      </c>
      <c r="E90" s="8">
        <f t="shared" si="0"/>
        <v>5867</v>
      </c>
      <c r="F90" s="3">
        <f t="shared" si="0"/>
        <v>0</v>
      </c>
      <c r="G90" s="3">
        <f t="shared" si="0"/>
        <v>128</v>
      </c>
      <c r="H90" s="9">
        <f t="shared" si="0"/>
        <v>80061.529999999868</v>
      </c>
      <c r="I90" s="9">
        <f t="shared" si="0"/>
        <v>28035.1</v>
      </c>
      <c r="J90" s="9">
        <f t="shared" si="0"/>
        <v>2646.55</v>
      </c>
      <c r="K90" s="9">
        <f t="shared" si="0"/>
        <v>84</v>
      </c>
      <c r="L90" s="9">
        <f t="shared" si="0"/>
        <v>17.61</v>
      </c>
      <c r="M90" s="9">
        <f t="shared" si="0"/>
        <v>0</v>
      </c>
      <c r="N90" s="9">
        <f t="shared" si="0"/>
        <v>463.5</v>
      </c>
      <c r="O90" s="10">
        <f t="shared" si="0"/>
        <v>111308.28999999994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8" ma:contentTypeDescription="Create a new document." ma:contentTypeScope="" ma:versionID="e725407ae3cfb2d5e0a1988fa86867d7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2f58240b917cb20e5d59acebe9a6812c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10F28D-379B-4440-9CCA-92DAF5E349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69CD73-F73B-4A83-80C8-701BE9AEB42C}">
  <ds:schemaRefs>
    <ds:schemaRef ds:uri="e3c4d2b8-f181-40bf-8a8e-315c81261252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35bbf67-986e-4f31-8922-1030f9e1836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A05F6F-C259-4F4A-80E8-DC9A31F09C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 July 2022</dc:title>
  <dc:subject/>
  <dc:creator>Rush, Donna</dc:creator>
  <cp:keywords/>
  <dc:description/>
  <cp:lastModifiedBy>Zoe Powell</cp:lastModifiedBy>
  <cp:revision/>
  <dcterms:created xsi:type="dcterms:W3CDTF">2022-09-02T09:14:37Z</dcterms:created>
  <dcterms:modified xsi:type="dcterms:W3CDTF">2022-10-17T11:39:51Z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  <property fmtid="{D5CDD505-2E9C-101B-9397-08002B2CF9AE}" pid="3" name="MediaServiceImageTags">
    <vt:lpwstr/>
  </property>
</Properties>
</file>